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132.201.0.2\fasundaram\DEBT_BACKOFFICE\Debt_Factsheets\2024 - Monthly Portfolio\2. 29022024\"/>
    </mc:Choice>
  </mc:AlternateContent>
  <xr:revisionPtr revIDLastSave="0" documentId="13_ncr:1_{9CDEE51E-B30F-4599-AD58-49AE0B60C922}" xr6:coauthVersionLast="47" xr6:coauthVersionMax="47" xr10:uidLastSave="{00000000-0000-0000-0000-000000000000}"/>
  <bookViews>
    <workbookView xWindow="-120" yWindow="-120" windowWidth="19440" windowHeight="15000" tabRatio="924" xr2:uid="{00000000-000D-0000-FFFF-FFFF00000000}"/>
  </bookViews>
  <sheets>
    <sheet name="Index" sheetId="30" r:id="rId1"/>
    <sheet name="CAPEXG" sheetId="1" r:id="rId2"/>
    <sheet name="GLOB" sheetId="29"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FCF" sheetId="26" r:id="rId28"/>
    <sheet name="SUNFOP" sheetId="27" r:id="rId29"/>
    <sheet name="SUNMAF" sheetId="28" r:id="rId30"/>
    <sheet name="Annexure-A" sheetId="31" r:id="rId31"/>
  </sheets>
  <definedNames>
    <definedName name="_xlnm._FilterDatabase" localSheetId="0" hidden="1">Index!$A$1:$C$28</definedName>
    <definedName name="_xlnm._FilterDatabase" localSheetId="14" hidden="1">SPAHF!$A$6:$J$222</definedName>
    <definedName name="_xlnm._FilterDatabase" localSheetId="16" hidden="1">SPBAF!$A$4:$H$196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12" l="1"/>
  <c r="F148" i="12"/>
  <c r="G137" i="28" l="1"/>
  <c r="G136" i="28"/>
  <c r="G161" i="17"/>
  <c r="G160" i="17"/>
  <c r="G90" i="16" l="1"/>
  <c r="F90" i="16"/>
</calcChain>
</file>

<file path=xl/sharedStrings.xml><?xml version="1.0" encoding="utf-8"?>
<sst xmlns="http://schemas.openxmlformats.org/spreadsheetml/2006/main" count="9066" uniqueCount="1212">
  <si>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</si>
  <si>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</si>
  <si>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</si>
  <si>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</si>
  <si>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</si>
  <si>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</si>
  <si>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</si>
  <si>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</si>
  <si>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</si>
  <si>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</si>
  <si>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</si>
  <si>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</si>
  <si>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</si>
  <si>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</si>
  <si>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INE002A01018</t>
  </si>
  <si>
    <t>Reliance Industries Ltd</t>
  </si>
  <si>
    <t>Petroleum Products</t>
  </si>
  <si>
    <t>INE733E01010</t>
  </si>
  <si>
    <t>NTPC LTD</t>
  </si>
  <si>
    <t>Power</t>
  </si>
  <si>
    <t>INE397D01024</t>
  </si>
  <si>
    <t>Bharti Airtel Ltd</t>
  </si>
  <si>
    <t>Telecom - Services</t>
  </si>
  <si>
    <t>INE481G01011</t>
  </si>
  <si>
    <t>Ultratech Cement Ltd</t>
  </si>
  <si>
    <t>Cement &amp; Cement Products</t>
  </si>
  <si>
    <t>INE263A01024</t>
  </si>
  <si>
    <t>Bharat Electronics Ltd</t>
  </si>
  <si>
    <t>Aerospace &amp; Defense</t>
  </si>
  <si>
    <t>INE752E01010</t>
  </si>
  <si>
    <t>Power Grid Corporation of India Ltd</t>
  </si>
  <si>
    <t>INE999A01015</t>
  </si>
  <si>
    <t>KSB LTD</t>
  </si>
  <si>
    <t>Industrial Products</t>
  </si>
  <si>
    <t>INE284A01012</t>
  </si>
  <si>
    <t>ESAB India Ltd</t>
  </si>
  <si>
    <t>INE117A01022</t>
  </si>
  <si>
    <t>ABB India Ltd</t>
  </si>
  <si>
    <t>Electrical Equipment</t>
  </si>
  <si>
    <t>INE090A01021</t>
  </si>
  <si>
    <t>ICICI Bank Ltd</t>
  </si>
  <si>
    <t>Banks</t>
  </si>
  <si>
    <t>INE213A01029</t>
  </si>
  <si>
    <t>Oil &amp; Natural Gas Corporation Ltd</t>
  </si>
  <si>
    <t>Oil</t>
  </si>
  <si>
    <t>INE195J01029</t>
  </si>
  <si>
    <t>PNC Infratech Ltd</t>
  </si>
  <si>
    <t>INE020B01018</t>
  </si>
  <si>
    <t>REC Ltd</t>
  </si>
  <si>
    <t>Finance</t>
  </si>
  <si>
    <t>INE129A01019</t>
  </si>
  <si>
    <t>GAIL (India) Ltd</t>
  </si>
  <si>
    <t>Gas</t>
  </si>
  <si>
    <t>INE868B01028</t>
  </si>
  <si>
    <t>NCC Ltd</t>
  </si>
  <si>
    <t>INE245A01021</t>
  </si>
  <si>
    <t>TATA Power Company Ltd</t>
  </si>
  <si>
    <t>INE066F01020</t>
  </si>
  <si>
    <t>Hindustan Aeronautics Ltd</t>
  </si>
  <si>
    <t>INE062A01020</t>
  </si>
  <si>
    <t>State Bank of India</t>
  </si>
  <si>
    <t>INE111A01025</t>
  </si>
  <si>
    <t>Container Corporation of India Ltd</t>
  </si>
  <si>
    <t>Transport Services</t>
  </si>
  <si>
    <t>INE935N01020</t>
  </si>
  <si>
    <t>Dixon Technologies (India) Ltd</t>
  </si>
  <si>
    <t>Consumer Durables</t>
  </si>
  <si>
    <t>INE791I01019</t>
  </si>
  <si>
    <t>Brigade Enterprises Ltd</t>
  </si>
  <si>
    <t>Realty</t>
  </si>
  <si>
    <t>INE536A01023</t>
  </si>
  <si>
    <t>Grindwell Norton Ltd</t>
  </si>
  <si>
    <t>INE003A01024</t>
  </si>
  <si>
    <t>Siemens Ltd</t>
  </si>
  <si>
    <t>INE671A01010</t>
  </si>
  <si>
    <t>Honeywell Automation India Ltd</t>
  </si>
  <si>
    <t>Industrial Manufacturing</t>
  </si>
  <si>
    <t>INE146L01010</t>
  </si>
  <si>
    <t>Kirloskar Oil Engines Ltd</t>
  </si>
  <si>
    <t>INE298A01020</t>
  </si>
  <si>
    <t>Cummins India Ltd</t>
  </si>
  <si>
    <t>INE00M201021</t>
  </si>
  <si>
    <t>Sterling and Wilson Renewable Energy Ltd</t>
  </si>
  <si>
    <t>INE152M01016</t>
  </si>
  <si>
    <t>Triveni Turbine Ltd</t>
  </si>
  <si>
    <t>INE702C01027</t>
  </si>
  <si>
    <t>APL Apollo Tubes Ltd</t>
  </si>
  <si>
    <t>INE029A01011</t>
  </si>
  <si>
    <t>Bharat Petroleum Corporation Ltd</t>
  </si>
  <si>
    <t>INE823G01014</t>
  </si>
  <si>
    <t>JK Cement Ltd</t>
  </si>
  <si>
    <t>INE522F01014</t>
  </si>
  <si>
    <t>Coal India Ltd</t>
  </si>
  <si>
    <t>Consumable Fuels</t>
  </si>
  <si>
    <t>INE646L01027</t>
  </si>
  <si>
    <t>Interglobe Aviation Ltd</t>
  </si>
  <si>
    <t>INE878B01027</t>
  </si>
  <si>
    <t>KEI Industries Ltd</t>
  </si>
  <si>
    <t>INE073K01018</t>
  </si>
  <si>
    <t>Sona BLW Precision Forgings Ltd</t>
  </si>
  <si>
    <t>Auto Components</t>
  </si>
  <si>
    <t>INE372A01015</t>
  </si>
  <si>
    <t>Apar Industries Ltd</t>
  </si>
  <si>
    <t>INE148O01028</t>
  </si>
  <si>
    <t>Delhivery Ltd</t>
  </si>
  <si>
    <t>INE419M01027</t>
  </si>
  <si>
    <t>TD Power Systems Ltd</t>
  </si>
  <si>
    <t>INE134E01011</t>
  </si>
  <si>
    <t>Power Finance Corporation Ltd</t>
  </si>
  <si>
    <t>INE340A01012</t>
  </si>
  <si>
    <t>Birla Corporation Ltd</t>
  </si>
  <si>
    <t>INE242A01010</t>
  </si>
  <si>
    <t>Indian Oil Corporation Ltd</t>
  </si>
  <si>
    <t>INE07Y701011</t>
  </si>
  <si>
    <t>Hitachi Energy India Ltd</t>
  </si>
  <si>
    <t>INE00R701025</t>
  </si>
  <si>
    <t>Dalmia Cement (Bharat) Ltd.</t>
  </si>
  <si>
    <t>INE513A01022</t>
  </si>
  <si>
    <t>Schaeffler India Ltd</t>
  </si>
  <si>
    <t>INE749A01030</t>
  </si>
  <si>
    <t>Jindal Steel &amp; Power Ltd</t>
  </si>
  <si>
    <t>Ferrous Metals</t>
  </si>
  <si>
    <t>INE257A01026</t>
  </si>
  <si>
    <t>Bharat Heavy Electricals Ltd</t>
  </si>
  <si>
    <t>INE093I01010</t>
  </si>
  <si>
    <t>Oberoi Realty Ltd</t>
  </si>
  <si>
    <t>INE284S01014</t>
  </si>
  <si>
    <t>S.J.S. Enterprises Ltd</t>
  </si>
  <si>
    <t>INE742F01042</t>
  </si>
  <si>
    <t>Adani Ports and Special Economic Zone Ltd</t>
  </si>
  <si>
    <t>Transport Infrastructure</t>
  </si>
  <si>
    <t>INE006I01046</t>
  </si>
  <si>
    <t>Astral Ltd</t>
  </si>
  <si>
    <t>INE616N01034</t>
  </si>
  <si>
    <t>INOX India Ltd</t>
  </si>
  <si>
    <t>INE079A01024</t>
  </si>
  <si>
    <t>Ambuja Cements Ltd</t>
  </si>
  <si>
    <t>INE743M01012</t>
  </si>
  <si>
    <t>RHI Magnesita India Ltd</t>
  </si>
  <si>
    <t>INE208A01029</t>
  </si>
  <si>
    <t>Ashok Leyland Ltd</t>
  </si>
  <si>
    <t>Agricultural, Commercial &amp; Construction Vehicles</t>
  </si>
  <si>
    <t>INE08ZM01014</t>
  </si>
  <si>
    <t>Green Panel Industries Ltd</t>
  </si>
  <si>
    <t>INE395N01027</t>
  </si>
  <si>
    <t>TVS Supply Chain Solutions Ltd</t>
  </si>
  <si>
    <t>INE880J01026</t>
  </si>
  <si>
    <t>JSW Infrastructure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</si>
  <si>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</si>
  <si>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</si>
  <si>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</si>
  <si>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</si>
  <si>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</si>
  <si>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</si>
  <si>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</si>
  <si>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</si>
  <si>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</si>
  <si>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</si>
  <si>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</si>
  <si>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</si>
  <si>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</si>
  <si>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</si>
  <si>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</si>
  <si>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</si>
  <si>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</si>
  <si>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</si>
  <si>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</si>
  <si>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</si>
  <si>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</si>
  <si>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</si>
  <si>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</si>
  <si>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</si>
  <si>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</si>
  <si>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</si>
  <si>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INF173K01GU0</t>
  </si>
  <si>
    <t>E) Others</t>
  </si>
  <si>
    <t>(a) Deposits with Commercial Banks</t>
  </si>
  <si>
    <t>(b) Share Application Money pending Allotment</t>
  </si>
  <si>
    <t>Cash and Other Net Current Assets</t>
  </si>
  <si>
    <t>Grand Total</t>
  </si>
  <si>
    <t># percentage to NAV of security is less than 0.01%</t>
  </si>
  <si>
    <t>Notes</t>
  </si>
  <si>
    <t>a) Total securities classified as below investment grade or default provided for and its percentage to NAV</t>
  </si>
  <si>
    <t>Nil</t>
  </si>
  <si>
    <t>b) Total value and percentage of illiquid equity shares</t>
  </si>
  <si>
    <t>c) NAV  per  unit (Rupees per unit)</t>
  </si>
  <si>
    <t>At the 
beginning</t>
  </si>
  <si>
    <t>At the end</t>
  </si>
  <si>
    <t>Option</t>
  </si>
  <si>
    <t>31/01/2024</t>
  </si>
  <si>
    <t>29/02/2024</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</si>
  <si>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</si>
  <si>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</si>
  <si>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</si>
  <si>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</si>
  <si>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</si>
  <si>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</si>
  <si>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</si>
  <si>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INE171A01029</t>
  </si>
  <si>
    <t>The Federal Bank Ltd</t>
  </si>
  <si>
    <t>INE849A01020</t>
  </si>
  <si>
    <t>Trent Ltd</t>
  </si>
  <si>
    <t>Retailing</t>
  </si>
  <si>
    <t>INE303R01014</t>
  </si>
  <si>
    <t>Kalyan Jewellers India Ltd</t>
  </si>
  <si>
    <t>INE974X01010</t>
  </si>
  <si>
    <t>Tube Investments of India Ltd</t>
  </si>
  <si>
    <t>INE061F01013</t>
  </si>
  <si>
    <t>Fortis Health Care Ltd</t>
  </si>
  <si>
    <t>Healthcare Services</t>
  </si>
  <si>
    <t>INE721A01013</t>
  </si>
  <si>
    <t>Shriram Finance Ltd</t>
  </si>
  <si>
    <t>INE262H01013</t>
  </si>
  <si>
    <t>Persistent Systems Ltd</t>
  </si>
  <si>
    <t>INE010B01027</t>
  </si>
  <si>
    <t>Zydus Lifesciences Ltd</t>
  </si>
  <si>
    <t>Pharmaceuticals &amp; Biotechnology</t>
  </si>
  <si>
    <t>INE326A01037</t>
  </si>
  <si>
    <t>Lupin Ltd</t>
  </si>
  <si>
    <t>INE169A01031</t>
  </si>
  <si>
    <t>Coromandel International Ltd</t>
  </si>
  <si>
    <t>Fertilizers &amp; Agrochemicals</t>
  </si>
  <si>
    <t>INE562A01011</t>
  </si>
  <si>
    <t>Indian Bank</t>
  </si>
  <si>
    <t>INE105A01035</t>
  </si>
  <si>
    <t>TVS Holdings Ltd</t>
  </si>
  <si>
    <t>INE246F01010</t>
  </si>
  <si>
    <t>Gujarat State Petronet Ltd</t>
  </si>
  <si>
    <t>INE226A01021</t>
  </si>
  <si>
    <t>Voltas Ltd</t>
  </si>
  <si>
    <t>INE180A01020</t>
  </si>
  <si>
    <t>Max Financial Services Ltd</t>
  </si>
  <si>
    <t>Insurance</t>
  </si>
  <si>
    <t>INE540L01014</t>
  </si>
  <si>
    <t>Alkem Laboratories Ltd</t>
  </si>
  <si>
    <t>INE591G01017</t>
  </si>
  <si>
    <t>Coforge Ltd</t>
  </si>
  <si>
    <t>INE427F01016</t>
  </si>
  <si>
    <t>Chalet Hotels Ltd</t>
  </si>
  <si>
    <t>Leisure Services</t>
  </si>
  <si>
    <t>INE417T01026</t>
  </si>
  <si>
    <t>PB Fintech Ltd</t>
  </si>
  <si>
    <t>Financial Technology (Fintech)</t>
  </si>
  <si>
    <t>INE813H01021</t>
  </si>
  <si>
    <t>Torrent Power Ltd</t>
  </si>
  <si>
    <t>INE455K01017</t>
  </si>
  <si>
    <t>Polycab India Ltd</t>
  </si>
  <si>
    <t>INE949L01017</t>
  </si>
  <si>
    <t>AU Small Finance Bank Ltd</t>
  </si>
  <si>
    <t>INE342J01019</t>
  </si>
  <si>
    <t>ZF Commercial Vehicle Control Systems I Ltd</t>
  </si>
  <si>
    <t>INE027H01010</t>
  </si>
  <si>
    <t>Max Healthcare Institute Ltd</t>
  </si>
  <si>
    <t>INE596I01012</t>
  </si>
  <si>
    <t>Computer Age Management Services Ltd</t>
  </si>
  <si>
    <t>Capital Markets</t>
  </si>
  <si>
    <t>INE692A01016</t>
  </si>
  <si>
    <t>Union Bank of India</t>
  </si>
  <si>
    <t>INE797F01020</t>
  </si>
  <si>
    <t>Jubilant Foodworks Ltd</t>
  </si>
  <si>
    <t>INE094A01015</t>
  </si>
  <si>
    <t>Hindustan Petroleum Corporation Ltd</t>
  </si>
  <si>
    <t>INE663F01024</t>
  </si>
  <si>
    <t>Info Edge (India) Ltd</t>
  </si>
  <si>
    <t>INE473B01035</t>
  </si>
  <si>
    <t>Hatsun Agro Product Ltd</t>
  </si>
  <si>
    <t>Food Products</t>
  </si>
  <si>
    <t>INE494B01023</t>
  </si>
  <si>
    <t>TVS Motor Company Ltd</t>
  </si>
  <si>
    <t>Automobiles</t>
  </si>
  <si>
    <t>INE121A01024</t>
  </si>
  <si>
    <t>Cholamandalam Investment and Finance Company Ltd</t>
  </si>
  <si>
    <t>INE774D01024</t>
  </si>
  <si>
    <t>Mahindra &amp; Mahindra Financial Services Ltd</t>
  </si>
  <si>
    <t>INE317I01021</t>
  </si>
  <si>
    <t>Metro Brands Ltd</t>
  </si>
  <si>
    <t>INE216P01012</t>
  </si>
  <si>
    <t>Aavas Financiers Ltd</t>
  </si>
  <si>
    <t>INE947Q01028</t>
  </si>
  <si>
    <t>Laurus Labs Ltd</t>
  </si>
  <si>
    <t>INE376G01013</t>
  </si>
  <si>
    <t>Biocon Ltd</t>
  </si>
  <si>
    <t>INE149A01033</t>
  </si>
  <si>
    <t>Cholamandalam Financial Holdings Ltd</t>
  </si>
  <si>
    <t>INE04I401011</t>
  </si>
  <si>
    <t>KPIT Technologies Ltd</t>
  </si>
  <si>
    <t>INE603J01030</t>
  </si>
  <si>
    <t>PI Industries Ltd</t>
  </si>
  <si>
    <t>INE067A01029</t>
  </si>
  <si>
    <t>CG Power and Industrial Solutions Ltd</t>
  </si>
  <si>
    <t>INE405E01023</t>
  </si>
  <si>
    <t>UNO Minda Ltd</t>
  </si>
  <si>
    <t>INE217B01036</t>
  </si>
  <si>
    <t>Kajaria Ceramics Ltd</t>
  </si>
  <si>
    <t>INE872J01023</t>
  </si>
  <si>
    <t>Devyani international limited</t>
  </si>
  <si>
    <t>INE686F01025</t>
  </si>
  <si>
    <t>United Breweries Ltd</t>
  </si>
  <si>
    <t>Beverages</t>
  </si>
  <si>
    <t>INE531A01024</t>
  </si>
  <si>
    <t>Kansai Nerolac Paints Ltd</t>
  </si>
  <si>
    <t>INE048G01026</t>
  </si>
  <si>
    <t>Navin Fluorine International Ltd</t>
  </si>
  <si>
    <t>Chemicals &amp; Petrochemicals</t>
  </si>
  <si>
    <t>INE335Y01020</t>
  </si>
  <si>
    <t>Indian Railway Catering &amp; Tourism Corporation Ltd</t>
  </si>
  <si>
    <t>INE058A01010</t>
  </si>
  <si>
    <t>Sanofi India Ltd</t>
  </si>
  <si>
    <t>INE575P01011</t>
  </si>
  <si>
    <t>Star Health and Allied Insurance Company Ltd</t>
  </si>
  <si>
    <t>INE670A01012</t>
  </si>
  <si>
    <t>Tata Elxsi Ltd</t>
  </si>
  <si>
    <t>INE0Q3R01026</t>
  </si>
  <si>
    <t>Sundaram Clayton Ltd</t>
  </si>
  <si>
    <t>INE787D01026</t>
  </si>
  <si>
    <t>Balkrishna Industries Ltd</t>
  </si>
  <si>
    <t>INE438A01022</t>
  </si>
  <si>
    <t>Apollo Tyres Ltd</t>
  </si>
  <si>
    <t>INE084A01016</t>
  </si>
  <si>
    <t>Bank of India</t>
  </si>
  <si>
    <t>INE193E01025</t>
  </si>
  <si>
    <t>Bajaj Electricals Ltd</t>
  </si>
  <si>
    <t>INE105A04013</t>
  </si>
  <si>
    <t>INE0Q3R04012</t>
  </si>
  <si>
    <t>Sundaram Large and Mid Cap Fund</t>
  </si>
  <si>
    <t>INE040A01034</t>
  </si>
  <si>
    <t>HDFC Bank Ltd</t>
  </si>
  <si>
    <t>INE009A01021</t>
  </si>
  <si>
    <t>Infosys Ltd</t>
  </si>
  <si>
    <t>INE238A01034</t>
  </si>
  <si>
    <t>Axis Bank Ltd</t>
  </si>
  <si>
    <t>INE758T01015</t>
  </si>
  <si>
    <t>Zomato Ltd</t>
  </si>
  <si>
    <t>INE467B01029</t>
  </si>
  <si>
    <t>Tata Consultancy Services Ltd</t>
  </si>
  <si>
    <t>INE044A01036</t>
  </si>
  <si>
    <t>Sun Pharmaceutical Industries Ltd</t>
  </si>
  <si>
    <t>INE200M01021</t>
  </si>
  <si>
    <t>Varun Beverages Ltd</t>
  </si>
  <si>
    <t>INE745G01035</t>
  </si>
  <si>
    <t>Multi Commodity Exchange of India Ltd</t>
  </si>
  <si>
    <t>INE476A01014</t>
  </si>
  <si>
    <t>Canara Bank</t>
  </si>
  <si>
    <t>INE155A01022</t>
  </si>
  <si>
    <t>Tata Motors Ltd</t>
  </si>
  <si>
    <t>INE095A01012</t>
  </si>
  <si>
    <t>IndusInd Bank Ltd</t>
  </si>
  <si>
    <t>INE356A01018</t>
  </si>
  <si>
    <t>MphasiS Ltd</t>
  </si>
  <si>
    <t>INE038A01020</t>
  </si>
  <si>
    <t>Hindalco Industries Ltd</t>
  </si>
  <si>
    <t>Non - Ferrous Metals</t>
  </si>
  <si>
    <t>INE089A01023</t>
  </si>
  <si>
    <t>Dr. Reddys Laboratories Ltd</t>
  </si>
  <si>
    <t>INE053A01029</t>
  </si>
  <si>
    <t>The Indian Hotels Company Ltd</t>
  </si>
  <si>
    <t>INE154A01025</t>
  </si>
  <si>
    <t>ITC Ltd</t>
  </si>
  <si>
    <t>Diversified Fmcg</t>
  </si>
  <si>
    <t>INE030A01027</t>
  </si>
  <si>
    <t>Hindustan UniLever Ltd</t>
  </si>
  <si>
    <t>INE893J01029</t>
  </si>
  <si>
    <t>Mold-Tek Packaging Ltd</t>
  </si>
  <si>
    <t>INE406A01037</t>
  </si>
  <si>
    <t>Aurobindo Pharma Ltd</t>
  </si>
  <si>
    <t>INE081A01020</t>
  </si>
  <si>
    <t>Tata Steel Ltd</t>
  </si>
  <si>
    <t>INE361B01024</t>
  </si>
  <si>
    <t>Divis Laboratories Ltd</t>
  </si>
  <si>
    <t>INE296A01024</t>
  </si>
  <si>
    <t>Bajaj Finance Ltd</t>
  </si>
  <si>
    <t>INE158A01026</t>
  </si>
  <si>
    <t>Hero MotoCorp Ltd</t>
  </si>
  <si>
    <t>INE280A01028</t>
  </si>
  <si>
    <t>Titan Company Ltd</t>
  </si>
  <si>
    <t>INE214T01019</t>
  </si>
  <si>
    <t>LTIMindtree Ltd</t>
  </si>
  <si>
    <t>INE321T01012</t>
  </si>
  <si>
    <t>DOMS Industries Ltd</t>
  </si>
  <si>
    <t>Household Products</t>
  </si>
  <si>
    <t>INE192R01011</t>
  </si>
  <si>
    <t>Avenue Supermarts Ltd</t>
  </si>
  <si>
    <t>INE465A01025</t>
  </si>
  <si>
    <t>Bharat Forge Ltd</t>
  </si>
  <si>
    <t>INE761H01022</t>
  </si>
  <si>
    <t>Page Industries Ltd</t>
  </si>
  <si>
    <t>Textiles &amp; Apparels</t>
  </si>
  <si>
    <t>INE586V01016</t>
  </si>
  <si>
    <t>TCI Express Ltd</t>
  </si>
  <si>
    <t>INE387A01021</t>
  </si>
  <si>
    <t>Sundram Fasteners Ltd</t>
  </si>
  <si>
    <t>INE918I01026</t>
  </si>
  <si>
    <t>Bajaj Finserv Ltd</t>
  </si>
  <si>
    <t>INE131B01039</t>
  </si>
  <si>
    <t>Relaxo Footwears Ltd</t>
  </si>
  <si>
    <t>INE825V01034</t>
  </si>
  <si>
    <t>Vedant Fashions Ltd</t>
  </si>
  <si>
    <t>INE634S01028</t>
  </si>
  <si>
    <t>Mankind Pharma Ltd</t>
  </si>
  <si>
    <t>INE388Y01029</t>
  </si>
  <si>
    <t>FSN E–Commerce Ventures Ltd(NYKAA)</t>
  </si>
  <si>
    <t>Sundaram Long Term Tax Advantage Fund Series III</t>
  </si>
  <si>
    <t>INE063P01018</t>
  </si>
  <si>
    <t>Equitas Small Finance Bank Limited</t>
  </si>
  <si>
    <t>INE429E01023</t>
  </si>
  <si>
    <t>Safari Industries (India) Ltd</t>
  </si>
  <si>
    <t>INE442H01029</t>
  </si>
  <si>
    <t>Ashoka Buildcon Ltd</t>
  </si>
  <si>
    <t>INE045A01017</t>
  </si>
  <si>
    <t>Ador Welding Ltd</t>
  </si>
  <si>
    <t>INE334L01012</t>
  </si>
  <si>
    <t>Ujjivan Financial Services Ltd</t>
  </si>
  <si>
    <t>INE732I01013</t>
  </si>
  <si>
    <t>Angel One Ltd</t>
  </si>
  <si>
    <t>INE978A01027</t>
  </si>
  <si>
    <t>Heritage Foods Ltd</t>
  </si>
  <si>
    <t>INE075I01017</t>
  </si>
  <si>
    <t>Healthcare Global Enterprises Ltd</t>
  </si>
  <si>
    <t>INE477A01020</t>
  </si>
  <si>
    <t>Can Fin Homes Ltd</t>
  </si>
  <si>
    <t>INE806T01012</t>
  </si>
  <si>
    <t>Sapphire Foods India Ltd</t>
  </si>
  <si>
    <t>INE572A01036</t>
  </si>
  <si>
    <t>JB Chemicals &amp; Pharmaceuticals Ltd</t>
  </si>
  <si>
    <t>INE191H01014</t>
  </si>
  <si>
    <t>PVR INOX Ltd</t>
  </si>
  <si>
    <t>Entertainment</t>
  </si>
  <si>
    <t>INE043D01016</t>
  </si>
  <si>
    <t>IDFC Ltd</t>
  </si>
  <si>
    <t>INE741K01010</t>
  </si>
  <si>
    <t>Creditaccess Grameen Ltd</t>
  </si>
  <si>
    <t>INE274F01020</t>
  </si>
  <si>
    <t>Westlife Foodworld Ltd</t>
  </si>
  <si>
    <t>INE296E01026</t>
  </si>
  <si>
    <t>Rajapalayam Mills Ltd</t>
  </si>
  <si>
    <t>INE348B01021</t>
  </si>
  <si>
    <t>Century Plyboards (India) Ltd</t>
  </si>
  <si>
    <t>INE295F01017</t>
  </si>
  <si>
    <t>Butterfly Gandhimathi Appliances Ltd</t>
  </si>
  <si>
    <t>INE00WC01027</t>
  </si>
  <si>
    <t>Affle (India) Ltd</t>
  </si>
  <si>
    <t>INE211B01039</t>
  </si>
  <si>
    <t>The Phoenix Mills Ltd</t>
  </si>
  <si>
    <t>INE060A01024</t>
  </si>
  <si>
    <t>Navneet Education Ltd</t>
  </si>
  <si>
    <t>Printing &amp; Publication</t>
  </si>
  <si>
    <t>INE126A01031</t>
  </si>
  <si>
    <t>EID Parry India Ltd</t>
  </si>
  <si>
    <t>INE717A01029</t>
  </si>
  <si>
    <t>Kennametal India Ltd</t>
  </si>
  <si>
    <t>INE873D01024</t>
  </si>
  <si>
    <t>Indoco Remedies Ltd</t>
  </si>
  <si>
    <t>INE481N01025</t>
  </si>
  <si>
    <t>Home First Finance Company Ltd</t>
  </si>
  <si>
    <t>INE00IN01015</t>
  </si>
  <si>
    <t>Stove Kraft Ltd</t>
  </si>
  <si>
    <t>INE688A01022</t>
  </si>
  <si>
    <t>Transport Corporation of India Ltd</t>
  </si>
  <si>
    <t>INE120A01034</t>
  </si>
  <si>
    <t>Carborundum Universal Ltd</t>
  </si>
  <si>
    <t>INE199A01012</t>
  </si>
  <si>
    <t>Procter &amp; Gamble Health Ltd</t>
  </si>
  <si>
    <t>INE586B01026</t>
  </si>
  <si>
    <t>Taj GVK Hotels &amp; Resorts Ltd</t>
  </si>
  <si>
    <t>INE227C01017</t>
  </si>
  <si>
    <t>MM Forgings Ltd</t>
  </si>
  <si>
    <t>INE299U01018</t>
  </si>
  <si>
    <t>Crompton Greaves Consumer Electricals Ltd</t>
  </si>
  <si>
    <t>INE565V01010</t>
  </si>
  <si>
    <t>Valiant Organics Ltd</t>
  </si>
  <si>
    <t>INE679A01013</t>
  </si>
  <si>
    <t>CSB Bank Ltd</t>
  </si>
  <si>
    <t>Sundaram Long Term Tax Advantage Fund Series IV</t>
  </si>
  <si>
    <t>Sundaram Long Term Tax Advantage Fund Series-I</t>
  </si>
  <si>
    <t>IN9155A01020</t>
  </si>
  <si>
    <t>INE123W01016</t>
  </si>
  <si>
    <t>SBI Life Insurance Company Ltd</t>
  </si>
  <si>
    <t>INE028A01039</t>
  </si>
  <si>
    <t>Bank of Baroda</t>
  </si>
  <si>
    <t>INE860A01027</t>
  </si>
  <si>
    <t>HCL Technologies Ltd</t>
  </si>
  <si>
    <t>INE192A01025</t>
  </si>
  <si>
    <t>TATA Consumer Products Ltd</t>
  </si>
  <si>
    <t>Agricultural Food &amp; Other Products</t>
  </si>
  <si>
    <t>INE059A01026</t>
  </si>
  <si>
    <t>Cipla Ltd</t>
  </si>
  <si>
    <t>INE237A01028</t>
  </si>
  <si>
    <t>Kotak Mahindra Bank Ltd</t>
  </si>
  <si>
    <t>IN9397D01014</t>
  </si>
  <si>
    <t>Sundaram Long Term Tax Advantage Fund Series-II</t>
  </si>
  <si>
    <t>INE075A01022</t>
  </si>
  <si>
    <t>Wipro Ltd</t>
  </si>
  <si>
    <t>Sundaram Long Term Micro Cap Tax Advantage Fund Series III</t>
  </si>
  <si>
    <t>INE220B01022</t>
  </si>
  <si>
    <t>Kalpataru Projects International Ltd</t>
  </si>
  <si>
    <t>INE421D01022</t>
  </si>
  <si>
    <t>CCL Products (India) Ltd</t>
  </si>
  <si>
    <t>INE285J01028</t>
  </si>
  <si>
    <t>SIS Ltd</t>
  </si>
  <si>
    <t>Commercial Services &amp; Supplies</t>
  </si>
  <si>
    <t>INE782A01015</t>
  </si>
  <si>
    <t>Johnson Controls-Hitachi AirConditioning India Ltd</t>
  </si>
  <si>
    <t>INE386C01029</t>
  </si>
  <si>
    <t>Astra Microwave Products Ltd</t>
  </si>
  <si>
    <t>Sundaram Long Term Micro Cap Tax Advantage Fund Series IV</t>
  </si>
  <si>
    <t>Sundaram Long Term Micro Cap Tax Advantage Fund Series V</t>
  </si>
  <si>
    <t>Sundaram Long Term Micro Cap Tax Advantage Fund Series VI</t>
  </si>
  <si>
    <t>Sundaram Small Cap Fund</t>
  </si>
  <si>
    <t>INE944F01028</t>
  </si>
  <si>
    <t>Radico Khaitan Ltd</t>
  </si>
  <si>
    <t>INE03QK01018</t>
  </si>
  <si>
    <t>Suven Pharmaceuticals Ltd</t>
  </si>
  <si>
    <t>INE0CLI01024</t>
  </si>
  <si>
    <t>Rate Gain Travel Technologies Ltd</t>
  </si>
  <si>
    <t>INE136B01020</t>
  </si>
  <si>
    <t>Cyient Ltd</t>
  </si>
  <si>
    <t>INE725G01011</t>
  </si>
  <si>
    <t>ICRA Ltd</t>
  </si>
  <si>
    <t>INE671H01015</t>
  </si>
  <si>
    <t>Sobha Developers Ltd</t>
  </si>
  <si>
    <t>INE684F01012</t>
  </si>
  <si>
    <t>Firstsource Solutions Ltd</t>
  </si>
  <si>
    <t>INE836A01035</t>
  </si>
  <si>
    <t>Birlasoft Ltd</t>
  </si>
  <si>
    <t>INE136S01016</t>
  </si>
  <si>
    <t>Neogen Chemicals Ltd</t>
  </si>
  <si>
    <t>INE930H01031</t>
  </si>
  <si>
    <t>K.P.R. Mill Ltd</t>
  </si>
  <si>
    <t>INE177F01017</t>
  </si>
  <si>
    <t>Kovai Medical Center &amp; Hospital Ltd</t>
  </si>
  <si>
    <t>INE914M01019</t>
  </si>
  <si>
    <t>Aster DM Healthcare Ltd</t>
  </si>
  <si>
    <t>INE098F01031</t>
  </si>
  <si>
    <t>Amrutanjan Health Care Ltd</t>
  </si>
  <si>
    <t>INE736A01011</t>
  </si>
  <si>
    <t>Central Depository Services (India) Ltd</t>
  </si>
  <si>
    <t>INE094J01016</t>
  </si>
  <si>
    <t>UTI Asset Management Co Ltd</t>
  </si>
  <si>
    <t>INE342G01023</t>
  </si>
  <si>
    <t>NIIT Learning Systems Ltd</t>
  </si>
  <si>
    <t>Other Consumer Services</t>
  </si>
  <si>
    <t>INE322A01010</t>
  </si>
  <si>
    <t>Gillette India Ltd</t>
  </si>
  <si>
    <t>Personal Products</t>
  </si>
  <si>
    <t>INE119A01028</t>
  </si>
  <si>
    <t>Balrampur Chini Mills Ltd</t>
  </si>
  <si>
    <t>INE451A01017</t>
  </si>
  <si>
    <t>Force Motors Ltd</t>
  </si>
  <si>
    <t>INE142Z01019</t>
  </si>
  <si>
    <t>Orient Electric Ltd</t>
  </si>
  <si>
    <t>INE00F201020</t>
  </si>
  <si>
    <t>Prudent Corporate Advisory Services Ltd</t>
  </si>
  <si>
    <t>INE109C01017</t>
  </si>
  <si>
    <t>Arman Financial Services Ltd</t>
  </si>
  <si>
    <t>INE456Z01021</t>
  </si>
  <si>
    <t>Medi Assist Healthcare Services Ltd</t>
  </si>
  <si>
    <t>INE739E01017</t>
  </si>
  <si>
    <t>Cera Sanitaryware Ltd</t>
  </si>
  <si>
    <t>INE0BJS01011</t>
  </si>
  <si>
    <t>Go Fashion (India ) Ltd</t>
  </si>
  <si>
    <t>INE0BV301023</t>
  </si>
  <si>
    <t>CE Info Systems Private Limited</t>
  </si>
  <si>
    <t>Sundaram Aggressive Hybrid Fund</t>
  </si>
  <si>
    <t>INE854D01024</t>
  </si>
  <si>
    <t>United Spirits Ltd</t>
  </si>
  <si>
    <t>INE917I01010</t>
  </si>
  <si>
    <t>Bajaj Auto Ltd</t>
  </si>
  <si>
    <t>INE585B01010</t>
  </si>
  <si>
    <t>Maruti Suzuki India Ltd</t>
  </si>
  <si>
    <t>INE047A01021</t>
  </si>
  <si>
    <t>Grasim Industries Ltd</t>
  </si>
  <si>
    <t>INE101A01026</t>
  </si>
  <si>
    <t>Mahindra &amp; Mahindra Ltd</t>
  </si>
  <si>
    <t>INE482A01020</t>
  </si>
  <si>
    <t>Ceat Ltd</t>
  </si>
  <si>
    <t>INE726G01019</t>
  </si>
  <si>
    <t>ICICI Prudential Life Insurance Company Ltd</t>
  </si>
  <si>
    <t>INE183A01024</t>
  </si>
  <si>
    <t>Finolex Industries Ltd</t>
  </si>
  <si>
    <t>INE669C01036</t>
  </si>
  <si>
    <t>Tech Mahindra Ltd</t>
  </si>
  <si>
    <t>INE852S01026</t>
  </si>
  <si>
    <t>Chennai Super Kings Ltd</t>
  </si>
  <si>
    <t>Stock Future</t>
  </si>
  <si>
    <t>INE134E08MB9</t>
  </si>
  <si>
    <t>Power Finance Corporation Ltd - 7.82% - 06/03/2038**</t>
  </si>
  <si>
    <t>CRISIL AAA</t>
  </si>
  <si>
    <t>INE115A07QH6</t>
  </si>
  <si>
    <t>LIC Housing Finance Ltd - 8.025% - 23/03/2033**</t>
  </si>
  <si>
    <t>INE0KUG08027</t>
  </si>
  <si>
    <t>National Bank for Financing Infrastructure and Development - 7.65% - 22/12/2038**</t>
  </si>
  <si>
    <t>INE261F08EF5</t>
  </si>
  <si>
    <t>National Bank for Agriculture &amp; Rural Development - 7.8% - 15/03/2027</t>
  </si>
  <si>
    <t>ICRA AAA</t>
  </si>
  <si>
    <t>INE556F08KM1</t>
  </si>
  <si>
    <t>Small Industries Development Bank of India - 7.79% - 14/05/2027</t>
  </si>
  <si>
    <t>INE134E08MX3</t>
  </si>
  <si>
    <t>Power Finance Corporation Ltd - 7.6% - 13/04/2029</t>
  </si>
  <si>
    <t>INE261F08DV4</t>
  </si>
  <si>
    <t>National Bank for Agriculture &amp; Rural Development - 7.62% - 31/01/2028</t>
  </si>
  <si>
    <t>INE261F08DX0</t>
  </si>
  <si>
    <t>National Bank for Agriculture &amp; Rural Development - 7.58% - 31/07/2026**</t>
  </si>
  <si>
    <t>INE020B08DR1</t>
  </si>
  <si>
    <t>REC LTD - 5.74% - 20/06/2024</t>
  </si>
  <si>
    <t>INE556F08KH1</t>
  </si>
  <si>
    <t>Small Industries Development Bank of India - 7.43% - 31/08/2026**</t>
  </si>
  <si>
    <t>INE020B08906</t>
  </si>
  <si>
    <t>REC LTD - 8.27% - 06/02/2025**</t>
  </si>
  <si>
    <t>INE053F08338</t>
  </si>
  <si>
    <t>Indian Railway Finance Corporation Ltd - 7.68% - 24/11/2026**</t>
  </si>
  <si>
    <t>INE053F08296</t>
  </si>
  <si>
    <t>Indian Railway Finance Corporation Ltd - 7.74% - 15/04/2038**</t>
  </si>
  <si>
    <t>INE020B08EG2</t>
  </si>
  <si>
    <t>REC LTD - 7.69% - 31/03/2033**</t>
  </si>
  <si>
    <t>INE040A08666</t>
  </si>
  <si>
    <t>INE134E08MJ2</t>
  </si>
  <si>
    <t>Power Finance Corporation Ltd - 7.77% - 15/04/2028**</t>
  </si>
  <si>
    <t>INE134E08MC7</t>
  </si>
  <si>
    <t>Power Finance Corporation Ltd - 7.77% - 15/07/2026**</t>
  </si>
  <si>
    <t>INE071G07587</t>
  </si>
  <si>
    <t>ICICI Home Finance Company Ltd - 8% - 28/06/2024**</t>
  </si>
  <si>
    <t>INE041007100</t>
  </si>
  <si>
    <t>Embassy Office Parks REIT - 7.77% - 05/06/2025**</t>
  </si>
  <si>
    <t>INE115A07QD5</t>
  </si>
  <si>
    <t>LIC Housing Finance Ltd - 7.82% - 28/11/2025**</t>
  </si>
  <si>
    <t>INE261F08DP6</t>
  </si>
  <si>
    <t>National Bank for Agriculture &amp; Rural Development - 7.35% - 08/07/2025**</t>
  </si>
  <si>
    <t>INE040A08989</t>
  </si>
  <si>
    <t>INE134E08LO4</t>
  </si>
  <si>
    <t>Power Finance Corporation Ltd - 7.13% - 08/08/2025**</t>
  </si>
  <si>
    <t>INE115A07PU1</t>
  </si>
  <si>
    <t>LIC Housing Finance Ltd - 6.25% - 20/06/2025**</t>
  </si>
  <si>
    <t>INE018A08BA7</t>
  </si>
  <si>
    <t>Larsen &amp; Toubro Ltd - 7.7% - 28/04/2025</t>
  </si>
  <si>
    <t>INE557F08FS6</t>
  </si>
  <si>
    <t>National Housing Bank  - 7.4% - 16/07/2026**</t>
  </si>
  <si>
    <t>INE020B08EI8</t>
  </si>
  <si>
    <t>REC LTD - 7.51% - 31/07/2026**</t>
  </si>
  <si>
    <t>INE020B08EL2</t>
  </si>
  <si>
    <t>REC LTD - 7.44% - 30/04/2026</t>
  </si>
  <si>
    <t>INE556F08KE8</t>
  </si>
  <si>
    <t>Small Industries Development Bank of India - 7.47% - 25/11/2025</t>
  </si>
  <si>
    <t>INE134E08KT5</t>
  </si>
  <si>
    <t>Power Finance Corporation Ltd - 7.17% - 22/05/2025**</t>
  </si>
  <si>
    <t>INE895D07487</t>
  </si>
  <si>
    <t>Tata Sons Pvt Ltd - 9.3% - 19/06/2024**</t>
  </si>
  <si>
    <t>INE040A08922</t>
  </si>
  <si>
    <t>INE261F08DF7</t>
  </si>
  <si>
    <t>National Bank for Agriculture &amp; Rural Development - 5.27% - 23/07/2024**</t>
  </si>
  <si>
    <t>IN0020230085</t>
  </si>
  <si>
    <t>Sovereign</t>
  </si>
  <si>
    <t>IN0020220151</t>
  </si>
  <si>
    <t>7.26% Central Government Securities 06/02/2033</t>
  </si>
  <si>
    <t>IN0020220102</t>
  </si>
  <si>
    <t>7.41% Central Government Securities 19/12/2036</t>
  </si>
  <si>
    <t>IN0020220037</t>
  </si>
  <si>
    <t>7.38% Central Government Securities 20/06/2027</t>
  </si>
  <si>
    <t>IN0020230077</t>
  </si>
  <si>
    <t>IN0020220011</t>
  </si>
  <si>
    <t>IN0020230101</t>
  </si>
  <si>
    <t>IN0020210160</t>
  </si>
  <si>
    <t>IN0020230051</t>
  </si>
  <si>
    <t>IN2220150030</t>
  </si>
  <si>
    <t>8.25% Maharashtra State Development Loan 10/06/2025</t>
  </si>
  <si>
    <t>IN1920140119</t>
  </si>
  <si>
    <t>8.08% Karnataka State Development Loan 11/03/2025</t>
  </si>
  <si>
    <t>IN2220140205</t>
  </si>
  <si>
    <t>8.06% Maharashtra State Development Loan 11/02/2025</t>
  </si>
  <si>
    <t>Margin Money For Derivatives</t>
  </si>
  <si>
    <t>Individual &amp; HUF</t>
  </si>
  <si>
    <t>Others</t>
  </si>
  <si>
    <t>Sundaram Arbitrage Fund</t>
  </si>
  <si>
    <t>INE121J01017</t>
  </si>
  <si>
    <t>Indus Towers Ltd (Prev Bharti Infratel Ltd)</t>
  </si>
  <si>
    <t>INE271C01023</t>
  </si>
  <si>
    <t>DLF Ltd</t>
  </si>
  <si>
    <t>INE522D01027</t>
  </si>
  <si>
    <t>Manappuram Finance Ltd</t>
  </si>
  <si>
    <t>INE012A01025</t>
  </si>
  <si>
    <t>ACC Ltd</t>
  </si>
  <si>
    <t>INE016A01026</t>
  </si>
  <si>
    <t>Dabur India Ltd</t>
  </si>
  <si>
    <t>INE674K01013</t>
  </si>
  <si>
    <t>Aditya Birla Capital Ltd</t>
  </si>
  <si>
    <t>IN002022Z507</t>
  </si>
  <si>
    <t>IN002023Z273</t>
  </si>
  <si>
    <t>IN002023Z307</t>
  </si>
  <si>
    <t>IN002023Z315</t>
  </si>
  <si>
    <t>Sundaram Balanced Advantage Fund</t>
  </si>
  <si>
    <t>INE217L01019</t>
  </si>
  <si>
    <t>Shriram Properties Ltd</t>
  </si>
  <si>
    <t>INE040A08AH8</t>
  </si>
  <si>
    <t>INE040A08641</t>
  </si>
  <si>
    <t>INE115A07PN6</t>
  </si>
  <si>
    <t>LIC Housing Finance Ltd - 6.4% - 30/11/2026**</t>
  </si>
  <si>
    <t>IN0020230135</t>
  </si>
  <si>
    <t>IN0020230036</t>
  </si>
  <si>
    <t>-</t>
  </si>
  <si>
    <t>Sundaram Dividend Yield Fund</t>
  </si>
  <si>
    <t>INE848E01016</t>
  </si>
  <si>
    <t>NHPC Ltd</t>
  </si>
  <si>
    <t>INE472A01039</t>
  </si>
  <si>
    <t>Blue Star Ltd</t>
  </si>
  <si>
    <t>INE0J1Y01017</t>
  </si>
  <si>
    <t>LIC of India Ltd</t>
  </si>
  <si>
    <t>INE212H01026</t>
  </si>
  <si>
    <t>AIA Engineering Ltd</t>
  </si>
  <si>
    <t>INE216A01030</t>
  </si>
  <si>
    <t>Britannia Industries Ltd</t>
  </si>
  <si>
    <t>INE710A01016</t>
  </si>
  <si>
    <t>VST Industries Ltd</t>
  </si>
  <si>
    <t>Cigarettes &amp; Tobacco Products</t>
  </si>
  <si>
    <t>INE763G01038</t>
  </si>
  <si>
    <t>ICICI Securities Ltd</t>
  </si>
  <si>
    <t>INE142M01025</t>
  </si>
  <si>
    <t>Tata Technologies Ltd</t>
  </si>
  <si>
    <t>INE602W01019</t>
  </si>
  <si>
    <t>Senco Gold Ltd</t>
  </si>
  <si>
    <t>INE02CF01010</t>
  </si>
  <si>
    <t>IDIA00069480</t>
  </si>
  <si>
    <t>INE759J01022</t>
  </si>
  <si>
    <t>IDIA00069477</t>
  </si>
  <si>
    <t>INE216A08027</t>
  </si>
  <si>
    <t>Britannia Industries Ltd - 5.5% - 03/06/2024**</t>
  </si>
  <si>
    <t>Sundaram Equity Savings Fund</t>
  </si>
  <si>
    <t>INE227W01023</t>
  </si>
  <si>
    <t>Clean Science &amp; Technology Ltd</t>
  </si>
  <si>
    <t>INE019A01038</t>
  </si>
  <si>
    <t>JSW Steel Ltd</t>
  </si>
  <si>
    <t>INE758E01017</t>
  </si>
  <si>
    <t>Jio Financial Services Ltd</t>
  </si>
  <si>
    <t>INE021A01026</t>
  </si>
  <si>
    <t>Asian Paints Ltd</t>
  </si>
  <si>
    <t>INE0N7W01012</t>
  </si>
  <si>
    <t>BEML Land and Assets Ltd</t>
  </si>
  <si>
    <t>INE261F08EA6</t>
  </si>
  <si>
    <t>National Bank for Agriculture &amp; Rural Development - 7.5% - 31/08/2026</t>
  </si>
  <si>
    <t>IN0020200112</t>
  </si>
  <si>
    <t>IN0020200278</t>
  </si>
  <si>
    <t>5.15% Central Government Securities 09/11/2025</t>
  </si>
  <si>
    <t>IN2220150022</t>
  </si>
  <si>
    <t>8.14% Maharashtra State Development Loan 27/05/2025</t>
  </si>
  <si>
    <t>IN002023Y243</t>
  </si>
  <si>
    <t>IN002022Z515</t>
  </si>
  <si>
    <t>Sundaram Focused  Fund</t>
  </si>
  <si>
    <t>INE239A01024</t>
  </si>
  <si>
    <t>Nestle India Ltd</t>
  </si>
  <si>
    <t>Sundaram Multi Cap Fund</t>
  </si>
  <si>
    <t>INE470A01017</t>
  </si>
  <si>
    <t>3M India Ltd</t>
  </si>
  <si>
    <t>Diversified</t>
  </si>
  <si>
    <t>INE371P01015</t>
  </si>
  <si>
    <t>Amber Enterprises India Ltd</t>
  </si>
  <si>
    <t>INE112L01020</t>
  </si>
  <si>
    <t>Metropolis Healthcare Ltd</t>
  </si>
  <si>
    <t>INE147E01013</t>
  </si>
  <si>
    <t>INE348C01011</t>
  </si>
  <si>
    <t>Paper, Forest &amp; Jute Products</t>
  </si>
  <si>
    <t>IDIA00069359</t>
  </si>
  <si>
    <t>INE406B01019</t>
  </si>
  <si>
    <t>INE431E01011</t>
  </si>
  <si>
    <t>Healthcare Equipment &amp; Supplies</t>
  </si>
  <si>
    <t>INE604A01011</t>
  </si>
  <si>
    <t>IDIA00069356</t>
  </si>
  <si>
    <t>Sundaram Nifty 100 Equal Weight Fund</t>
  </si>
  <si>
    <t>INE364U01010</t>
  </si>
  <si>
    <t>Adani Green Energy Ltd</t>
  </si>
  <si>
    <t>INE399L01023</t>
  </si>
  <si>
    <t>Adani Total Gas Ltd</t>
  </si>
  <si>
    <t>INE160A01022</t>
  </si>
  <si>
    <t>Punjab National Bank</t>
  </si>
  <si>
    <t>INE323A01026</t>
  </si>
  <si>
    <t>Bosch Ltd</t>
  </si>
  <si>
    <t>INE685A01028</t>
  </si>
  <si>
    <t>Torrent Pharmaceuticals Ltd</t>
  </si>
  <si>
    <t>INE423A01024</t>
  </si>
  <si>
    <t>Adani Enterprises</t>
  </si>
  <si>
    <t>Metals &amp; Minerals Trading</t>
  </si>
  <si>
    <t>INE931S01010</t>
  </si>
  <si>
    <t>Adani Energy Solutions Ltd</t>
  </si>
  <si>
    <t>INE765G01017</t>
  </si>
  <si>
    <t>ICICI Lombard General Insurance Company Ltd</t>
  </si>
  <si>
    <t>INE102D01028</t>
  </si>
  <si>
    <t>Godrej Consumer Products Ltd</t>
  </si>
  <si>
    <t>INE118A01012</t>
  </si>
  <si>
    <t>Bajaj Holdings &amp; Investment Ltd</t>
  </si>
  <si>
    <t>INE259A01022</t>
  </si>
  <si>
    <t>Colgate Palmolive (India) Ltd</t>
  </si>
  <si>
    <t>INE775A01035</t>
  </si>
  <si>
    <t>Samvardhana Motherson International Ltd</t>
  </si>
  <si>
    <t>INE437A01024</t>
  </si>
  <si>
    <t>Apollo Hospitals Enterprise Ltd</t>
  </si>
  <si>
    <t>INE205A01025</t>
  </si>
  <si>
    <t>Vedanta Ltd</t>
  </si>
  <si>
    <t>Diversified Metals</t>
  </si>
  <si>
    <t>INE699H01024</t>
  </si>
  <si>
    <t>Adani Wilmar Ltd</t>
  </si>
  <si>
    <t>INE318A01026</t>
  </si>
  <si>
    <t>Pidilite Industries Ltd</t>
  </si>
  <si>
    <t>INE066A01021</t>
  </si>
  <si>
    <t>Eicher Motors Ltd</t>
  </si>
  <si>
    <t>INE176B01034</t>
  </si>
  <si>
    <t>Havells India Ltd</t>
  </si>
  <si>
    <t>INE647A01010</t>
  </si>
  <si>
    <t>SRF Ltd</t>
  </si>
  <si>
    <t>INE414G01012</t>
  </si>
  <si>
    <t>Muthoot Finance Ltd</t>
  </si>
  <si>
    <t>INE463A01038</t>
  </si>
  <si>
    <t>Berger Paints (I) Ltd</t>
  </si>
  <si>
    <t>INE070A01015</t>
  </si>
  <si>
    <t>Shree Cement Ltd</t>
  </si>
  <si>
    <t>INE018E01016</t>
  </si>
  <si>
    <t>SBI Cards and Payment Services Ltd</t>
  </si>
  <si>
    <t>INE196A01026</t>
  </si>
  <si>
    <t>Marico Ltd</t>
  </si>
  <si>
    <t>INE179A01014</t>
  </si>
  <si>
    <t>Procter &amp; Gamble Hygiene and Health Care Ltd</t>
  </si>
  <si>
    <t>INE795G01014</t>
  </si>
  <si>
    <t>HDFC Life Insurance Company Ltd</t>
  </si>
  <si>
    <t>INE628A01036</t>
  </si>
  <si>
    <t>UPL Ltd</t>
  </si>
  <si>
    <t>IN9047A01011</t>
  </si>
  <si>
    <t>Sundaram ELSS Tax Saver Fund</t>
  </si>
  <si>
    <t>INE258A01016</t>
  </si>
  <si>
    <t>BEML Ltd</t>
  </si>
  <si>
    <t>INE571A01038</t>
  </si>
  <si>
    <t>IPCA Laboratories Ltd</t>
  </si>
  <si>
    <t>INE176A01028</t>
  </si>
  <si>
    <t>Bata India Ltd</t>
  </si>
  <si>
    <t>INE768C01010</t>
  </si>
  <si>
    <t>Zydus Wellness Ltd</t>
  </si>
  <si>
    <t>INE287B01021</t>
  </si>
  <si>
    <t>Subros Ltd</t>
  </si>
  <si>
    <t>Sundaram Consumption Fund</t>
  </si>
  <si>
    <t>INE548C01032</t>
  </si>
  <si>
    <t>Emami Ltd</t>
  </si>
  <si>
    <t>INE02YR01019</t>
  </si>
  <si>
    <t>Electronics Mart India Ltd</t>
  </si>
  <si>
    <t>INE916U01025</t>
  </si>
  <si>
    <t>Sheela Foam Ltd</t>
  </si>
  <si>
    <t>INE0KCE01017</t>
  </si>
  <si>
    <t>Eureka Forbes Ltd</t>
  </si>
  <si>
    <t>Sundaram Services Fund</t>
  </si>
  <si>
    <t>INE203G01027</t>
  </si>
  <si>
    <t>Indraprastha Gas Ltd</t>
  </si>
  <si>
    <t>MU0295S00016</t>
  </si>
  <si>
    <t>Sundaram Diversified Equity</t>
  </si>
  <si>
    <t>Sundaram Large Cap Fund</t>
  </si>
  <si>
    <t>Sundaram Flexi Cap Fund</t>
  </si>
  <si>
    <t>Sundaram Financial Services Opportunities Fund</t>
  </si>
  <si>
    <t>Institutional Plan - Growth</t>
  </si>
  <si>
    <t>Sundaram Multi Asset Allocation Fund</t>
  </si>
  <si>
    <t>IN0020230119</t>
  </si>
  <si>
    <t>INF200KA16D8</t>
  </si>
  <si>
    <t>SBI-ETF GOLD</t>
  </si>
  <si>
    <t>INF204KB17I5</t>
  </si>
  <si>
    <t>INF179KC1981</t>
  </si>
  <si>
    <t>INF174KA1HJ8</t>
  </si>
  <si>
    <t>INF740KA1SW3</t>
  </si>
  <si>
    <t>Sundaram Global Brand Fund</t>
  </si>
  <si>
    <t>SG9999013908</t>
  </si>
  <si>
    <t>Sundaram Global Brand Fund - Master Class</t>
  </si>
  <si>
    <t>S.NO.</t>
  </si>
  <si>
    <t>ACRONYM</t>
  </si>
  <si>
    <t>SCHEME NAME</t>
  </si>
  <si>
    <t>CAPEXG</t>
  </si>
  <si>
    <t>GLOB</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</si>
  <si>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</si>
  <si>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</si>
  <si>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</si>
  <si>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</si>
  <si>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</si>
  <si>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</si>
  <si>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</si>
  <si>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</si>
  <si>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</si>
  <si>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</si>
  <si>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</si>
  <si>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</si>
  <si>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</si>
  <si>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</si>
  <si>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</si>
  <si>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</si>
  <si>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</si>
  <si>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</si>
  <si>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</si>
  <si>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</si>
  <si>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</si>
  <si>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</si>
  <si>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</si>
  <si>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</si>
  <si>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</si>
  <si>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</si>
  <si>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</si>
  <si>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</si>
  <si>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</si>
  <si>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</si>
  <si>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</si>
  <si>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</si>
  <si>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</si>
  <si>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</si>
  <si>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</si>
  <si>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NIP IND ETF GOLD BEES</t>
  </si>
  <si>
    <t>HDFC GOLD ETF</t>
  </si>
  <si>
    <t>KOTAK GOLD ETF</t>
  </si>
  <si>
    <t>DSPAMC - DSPGOLDETF</t>
  </si>
  <si>
    <t>HCL Technologies Limited March 2024</t>
  </si>
  <si>
    <t>UltraTech Cement Limited March 2024</t>
  </si>
  <si>
    <t>Kotak Mahindra Bank Limited March 2024</t>
  </si>
  <si>
    <t>Bajaj Finance Limited March 2024</t>
  </si>
  <si>
    <t>Grasim Industries Limited March 2024</t>
  </si>
  <si>
    <t>Hindustan Aeronautics Limited March 2024</t>
  </si>
  <si>
    <t>Info Edge (India) Limited March 2024</t>
  </si>
  <si>
    <t>Bharti Airtel Limited March 2024</t>
  </si>
  <si>
    <t>Interglobe Aviation Ltd March 2024</t>
  </si>
  <si>
    <t>Hindalco Industries Limited March 2024</t>
  </si>
  <si>
    <t>TVS Motor Company Limited March 2024</t>
  </si>
  <si>
    <t xml:space="preserve">	Tata Steel Limited March 2024</t>
  </si>
  <si>
    <t>Reliance Industries Limited March 2024</t>
  </si>
  <si>
    <t xml:space="preserve">	State Bank Of India Limited March 2024</t>
  </si>
  <si>
    <t>TATA Consultancy Services Limited March 2024</t>
  </si>
  <si>
    <t xml:space="preserve">	Mahindra &amp; Mahindra Limited March 2024</t>
  </si>
  <si>
    <t>Axis Bank Limited March 2024</t>
  </si>
  <si>
    <t>Larsen &amp; Toubro Limited March 2024</t>
  </si>
  <si>
    <t>ITC Limited March 2024</t>
  </si>
  <si>
    <t>HDFC Bank Limited March 2024</t>
  </si>
  <si>
    <t>Infosys Limited March 2024</t>
  </si>
  <si>
    <t>Aditya Birla Capital Limited March 2024</t>
  </si>
  <si>
    <t>Siemens Limited March 2024</t>
  </si>
  <si>
    <t xml:space="preserve">	Hindustan Unilever Limited March 2024</t>
  </si>
  <si>
    <t>Aurobindo Pharma Limited March 2024</t>
  </si>
  <si>
    <t>Dabur India Limited March 2024</t>
  </si>
  <si>
    <t>ACC Limited March 2024</t>
  </si>
  <si>
    <t>Manappuram Finance Limited March 2024</t>
  </si>
  <si>
    <t>DLF Limited March 2024</t>
  </si>
  <si>
    <t>ICICI Bank Limited March 2024</t>
  </si>
  <si>
    <t>Indus Towers Limited March 2024</t>
  </si>
  <si>
    <t>Ambuja Cements Limited March 2024</t>
  </si>
  <si>
    <t>Bajaj Finserv Limited March 2024</t>
  </si>
  <si>
    <t xml:space="preserve">	United Spirits Limited March 2024</t>
  </si>
  <si>
    <t>Cipla Limited March 2024</t>
  </si>
  <si>
    <t>Jindal Steel &amp; Power Limited March 2024</t>
  </si>
  <si>
    <t>Tata Motors Limited March 2024</t>
  </si>
  <si>
    <t>Maruti Suzuki India Limited March 2024</t>
  </si>
  <si>
    <t>Bank of Baroda March 2024</t>
  </si>
  <si>
    <t>JSW Steel Limited March 2024</t>
  </si>
  <si>
    <t>NTPC Limited March 2024</t>
  </si>
  <si>
    <t>IndusInd Bank Limited March 2024</t>
  </si>
  <si>
    <t>Hindustan Petroleum Corpn Limited March 2024</t>
  </si>
  <si>
    <t>INE041025011</t>
  </si>
  <si>
    <t>Embassy Office Parks (REIT)</t>
  </si>
  <si>
    <t>INE0GGX23010</t>
  </si>
  <si>
    <t>Power Grid Infrastructure Investment Trust (InvIT)</t>
  </si>
  <si>
    <t>TVS Holdings Ltd - 9.00% - 25/03/2024 - Preference share</t>
  </si>
  <si>
    <t>Sundaram Clayton DCD Ltd - 0.10% -  31/08/2024 - Unlisted Preference share** @</t>
  </si>
  <si>
    <t>Hindustan Dorr - Oliver Ltd @</t>
  </si>
  <si>
    <t>b) Total value and percentage of illiquid equity shares @</t>
  </si>
  <si>
    <t>0.00 / #</t>
  </si>
  <si>
    <t>b) Total value and percentage of illiquid equity / Preference shares @</t>
  </si>
  <si>
    <t>Rs.2.54 lacs/ #</t>
  </si>
  <si>
    <t>** Thinly traded / Non Traded Securities</t>
  </si>
  <si>
    <t>Rs.0.01 lacs/ #</t>
  </si>
  <si>
    <t>Rs. 1.37 lacs / #</t>
  </si>
  <si>
    <t>^ Net current assets includes interest accrued on fixed income securities</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</si>
  <si>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</si>
  <si>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Sandur Laminates Ltd @</t>
  </si>
  <si>
    <t>Tirrihannah Company Ltd @</t>
  </si>
  <si>
    <t>Crystal Cable Industries Ltd @</t>
  </si>
  <si>
    <t>Minerava Holdings Ltd @</t>
  </si>
  <si>
    <t>Rs. 0.07 lacs / #</t>
  </si>
  <si>
    <t>Chennai Super Kings Ltd @</t>
  </si>
  <si>
    <t>Crescent Finstock Ltd @</t>
  </si>
  <si>
    <t>Mukerian Papers Ltd @</t>
  </si>
  <si>
    <t>Noble Brothers Impex Ltd @</t>
  </si>
  <si>
    <t>Virtual Dynamics Software Ltd @</t>
  </si>
  <si>
    <t>Sangam Health Care Products Ltd @</t>
  </si>
  <si>
    <t>Precision Fasteners Ltd @</t>
  </si>
  <si>
    <t>Balmer Lawrie Freight Containers Ltd @</t>
  </si>
  <si>
    <t>Rs.39.85 lacs / 0.02%</t>
  </si>
  <si>
    <t>Rs. 16.64 lacs / 0.01%</t>
  </si>
  <si>
    <t>Bharti Airtel Ltd - Partly Paid Right Shares</t>
  </si>
  <si>
    <t>IT - Software</t>
  </si>
  <si>
    <t>IT - Services</t>
  </si>
  <si>
    <t>(a) Investments in Foreign Securities - Units of Mutual Funds</t>
  </si>
  <si>
    <t>Rs.11671.74 Lacs</t>
  </si>
  <si>
    <t>Rs.0.02 lacs/ #</t>
  </si>
  <si>
    <t>INE121A08PJ0</t>
  </si>
  <si>
    <t>7.5% Cholamandalam Investment and Company Ltd - 30/09/2026</t>
  </si>
  <si>
    <t>Unrated</t>
  </si>
  <si>
    <t>g) Derivative</t>
  </si>
  <si>
    <t>(g) Derivative</t>
  </si>
  <si>
    <t>HDFC Bank Ltd  - 7.8% - 03/05/2033</t>
  </si>
  <si>
    <t>HDFC Bank Ltd  - 7.35% - 10/02/2025**</t>
  </si>
  <si>
    <t>HDFC Bank Ltd  - 7.8% - 02/06/2025</t>
  </si>
  <si>
    <t>HDFC Bank Ltd  - 7.4% - 02/06/2025</t>
  </si>
  <si>
    <t>HDFC Bank Ltd  - 7.7% - 18/11/2025</t>
  </si>
  <si>
    <t>7.30% Central Government Securities 19/06/2053</t>
  </si>
  <si>
    <t>7.37% Central Government Securities 23/10/2028</t>
  </si>
  <si>
    <t>7.18% Central Government Securities 24/07/2037</t>
  </si>
  <si>
    <t>7.18% Central Government Securities 14/08/2033</t>
  </si>
  <si>
    <t>7.32% Central Government Securities 13/11/2030</t>
  </si>
  <si>
    <t>7.17% Central Government Securities 17/04/20230</t>
  </si>
  <si>
    <t>7.69% Central Government Securities_Floating Rate Bond - 04/10/2028 ~</t>
  </si>
  <si>
    <t>364 Days - T Bill - 10/10/2024</t>
  </si>
  <si>
    <t>Monthly Portfolio Statement for the month ended 29 February 2024</t>
  </si>
  <si>
    <t>YTM (%)</t>
  </si>
  <si>
    <t>Grasim Industries Ltd - Partly Paid Right Shares</t>
  </si>
  <si>
    <t>Name of The security</t>
  </si>
  <si>
    <t xml:space="preserve">ISIN </t>
  </si>
  <si>
    <t>Net receivable/Market value  (Rs. Lakh)</t>
  </si>
  <si>
    <t>% to NAV</t>
  </si>
  <si>
    <t>Total Amount(Principal &amp; Interest)  (Rs. Lakh)</t>
  </si>
  <si>
    <t>18% Jord Engineering Ltd</t>
  </si>
  <si>
    <t>Not Available</t>
  </si>
  <si>
    <t>Refer below point i)</t>
  </si>
  <si>
    <t>15% Premier Vinyl Ltd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</si>
  <si>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</si>
  <si>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</si>
  <si>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</si>
  <si>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</si>
  <si>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</si>
  <si>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</si>
  <si>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</si>
  <si>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</si>
  <si>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21.50% Dewan Rubber Ltd</t>
  </si>
  <si>
    <t>Chemox Chemicals Industries</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</si>
  <si>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</si>
  <si>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</si>
  <si>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</si>
  <si>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</si>
  <si>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</si>
  <si>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</si>
  <si>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</si>
  <si>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</si>
  <si>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</si>
  <si>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</si>
  <si>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</si>
  <si>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</si>
  <si>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</si>
  <si>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</si>
  <si>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i) Exposure to securities classified as below investment grade or default as on Feb 29, 2024</t>
  </si>
  <si>
    <t>% to AUM as on 29/02/2024</t>
  </si>
  <si>
    <t>Sundaram Liquid Fund - Direct Growth</t>
  </si>
  <si>
    <t>Make My Trip Ltd (USD)</t>
  </si>
  <si>
    <t>Annexure-A</t>
  </si>
  <si>
    <t>Rs1935.19 Lacs</t>
  </si>
  <si>
    <t>Tata Motors Ltd - DVR</t>
  </si>
  <si>
    <t>Cash and Other Net Current Assets^</t>
  </si>
  <si>
    <t>7.10% Central Government Securities 18/04/2029*</t>
  </si>
  <si>
    <t>* Investment earmarked for Derivative Margin</t>
  </si>
  <si>
    <t>364 Days - T Bill - 14/03/2024*</t>
  </si>
  <si>
    <t>364 Days - T Bill - 19/09/2024*</t>
  </si>
  <si>
    <t>364 Days - T Bill - 10/10/2024*</t>
  </si>
  <si>
    <t>364 Days - T Bill - 17/10/2024*</t>
  </si>
  <si>
    <t>7.38% Central Government Securities 20/06/2027*</t>
  </si>
  <si>
    <t>182 Days - T Bill - 07/03/2024*</t>
  </si>
  <si>
    <t>364 Days - T Bill - 22/03/2024*</t>
  </si>
  <si>
    <t>5.22% Central Government Securities 15/06/2025*</t>
  </si>
  <si>
    <t>7.33% Centra Government Securities 30/10/2026*</t>
  </si>
  <si>
    <t>7.32% Central Government Securities 13/11/2030*</t>
  </si>
  <si>
    <t>7.18% Central Government Securities 14/08/2033*</t>
  </si>
  <si>
    <t>Direct Plan - IDCW</t>
  </si>
  <si>
    <t>Regular Plan - IDCW</t>
  </si>
  <si>
    <t>d) IDCW declared during the period (Rupees per unit)</t>
  </si>
  <si>
    <t>Direct Plan - Halfyearly IDCW</t>
  </si>
  <si>
    <t>Regular Plan - Halfyearly IDCW</t>
  </si>
  <si>
    <t>Direct Plan - Monthly IDCW</t>
  </si>
  <si>
    <t>Direct Plan - Quarterly IDCW</t>
  </si>
  <si>
    <t>Regular Plan - Monthly IDCW</t>
  </si>
  <si>
    <t>Regular Plan - Quarterly IDCW</t>
  </si>
  <si>
    <t>Institutional Plan - IDCW</t>
  </si>
  <si>
    <t>Direct Plan - Half Yearly IDCW</t>
  </si>
  <si>
    <t>Regular Plan - Half Yearly IDCW</t>
  </si>
  <si>
    <t>YTM (%)***</t>
  </si>
  <si>
    <t>Sundaram ELSS Tax Saver Fund (Formerly Known As Sundaram Tax Savings Fund)</t>
  </si>
  <si>
    <t>Index</t>
  </si>
  <si>
    <t>Scheme Riskometer</t>
  </si>
  <si>
    <t>Benchmark Riskometer - NIFTY Infrastructure TRI</t>
  </si>
  <si>
    <t xml:space="preserve">          Benchmark Riskometer - MSCI ACWI TRI</t>
  </si>
  <si>
    <t>Tier I Benchmark Riskometer - Nifty Mid Cap 150 TRI</t>
  </si>
  <si>
    <t>Tier II Benchmark Riskometer - Nifty Mid Cap 100 TRI</t>
  </si>
  <si>
    <t>Tier I Benchmark Riskometer - Nifty Large Mid Cap 250 INDEX</t>
  </si>
  <si>
    <t>Tier II Benchmark Riskometer - Nifty Large Mid Cap 250 INDEX</t>
  </si>
  <si>
    <t xml:space="preserve">       Benchmark Riskometer - S&amp;P BSE 500 INDEX</t>
  </si>
  <si>
    <t xml:space="preserve"> Benchmark Riskometer - S&amp;P BSE 500 INDEX</t>
  </si>
  <si>
    <t xml:space="preserve">        Benchmark Riskometer - S&amp;P BSE 500 INDEX</t>
  </si>
  <si>
    <t xml:space="preserve">        Benchmark Riskometer - Nifty Small Cap 100</t>
  </si>
  <si>
    <t xml:space="preserve">           Benchmark Riskometer - Nifty Small Cap 100</t>
  </si>
  <si>
    <t xml:space="preserve">         Benchmark Riskometer - Nifty Small Cap 100</t>
  </si>
  <si>
    <t>Benchmark Riskometer - Nifty Small Cap 100</t>
  </si>
  <si>
    <t>Tier I Benchmark Riskometer - Nifty Small Cap 250 TRI</t>
  </si>
  <si>
    <t>Tier II Benchmark Riskometer - Nifty Small Cap 100 TRI</t>
  </si>
  <si>
    <t>Benchmark Riskometer - CRISIL Hybrid 35+65 - Aggressive Index</t>
  </si>
  <si>
    <t>Benchmark Riskometer - NIFTY 50 Arbitrage INDEX</t>
  </si>
  <si>
    <t>Benchmark Riskometer - NIFTY 50 Hybrid Composite Debt 50 : 50 INDEX</t>
  </si>
  <si>
    <t xml:space="preserve">             Tier I Benchmark Riskometer - NIFTY 500</t>
  </si>
  <si>
    <t>Tier II Benchmark Riskometer - NIFTY Dividend Opportunities 50 TRI</t>
  </si>
  <si>
    <t>Benchmark Riskometer - Nifty Equity Savings INDEX</t>
  </si>
  <si>
    <t xml:space="preserve">          Tier I Benchmark Riskometer - Nifty 500 TRI</t>
  </si>
  <si>
    <t xml:space="preserve"> Tier II Benchmark Riskometer - Nifty Large MID CAP 250 TRI</t>
  </si>
  <si>
    <t>Tier I Benchmark Riskometer - Nifty 500 MultiCap 50:25:25</t>
  </si>
  <si>
    <t>Tier II Benchmark Riskometer - Nifty 500 MultiCap 50:25:25</t>
  </si>
  <si>
    <t>Benchmark Riskometer - Nifty 100 Equal Weight TRI</t>
  </si>
  <si>
    <t>Tier I Benchmark Riskometer - NIFTY 500</t>
  </si>
  <si>
    <t>Tier II Benchmark Riskometer - NIFTY 500</t>
  </si>
  <si>
    <t>Benchmark Riskometer - Nifty India Consumption TRI</t>
  </si>
  <si>
    <t>Tier I Benchmark Riskometer - NIFTY Services Sector Index</t>
  </si>
  <si>
    <t>Tier II Benchmark Riskometer - NIFTY 500 MULTICAP 50:25:25</t>
  </si>
  <si>
    <t>Tier I Benchmark Riskometer - Nifty 100 TRI INDEX</t>
  </si>
  <si>
    <t>Tier II Benchmark Riskometer - Nifty 100 TRI INDEX</t>
  </si>
  <si>
    <t xml:space="preserve">           Tier I Benchmark Riskometer - Nifty 500 TRI</t>
  </si>
  <si>
    <t xml:space="preserve">            Tier II Benchmark Riskometer - Nifty 500 TRI</t>
  </si>
  <si>
    <t>Benchmark Riskometer - Nifty Financial Services</t>
  </si>
  <si>
    <r>
      <t xml:space="preserve">Benchmark Riskometer - </t>
    </r>
    <r>
      <rPr>
        <sz val="11"/>
        <color theme="1"/>
        <rFont val="Aptos Narrow"/>
        <family val="2"/>
        <scheme val="minor"/>
      </rPr>
      <t>NIFTY 500 TRI (65%) + NIFTY Short Duration Debt Index (10%) + Domestic Prices of Gold (25%)</t>
    </r>
  </si>
  <si>
    <t>(f) Convertible Debenture</t>
  </si>
  <si>
    <t>DERIVATIVES DISCLOSURE</t>
  </si>
  <si>
    <t>Disclosure regarding Derivative positions pursuant to SEBI Circular no CIR/IMD/DF/11/2010 dated August18,2010</t>
  </si>
  <si>
    <t>DETAILS OF INVESTMENTS IN DERIVATIVE INSTRUMENTS</t>
  </si>
  <si>
    <t>A. Hedging Positions through Futures as on February 29,2024 :</t>
  </si>
  <si>
    <t>Scheme Name</t>
  </si>
  <si>
    <t>Underlying</t>
  </si>
  <si>
    <t>Long/Short</t>
  </si>
  <si>
    <t>Futures Price When Purchased</t>
  </si>
  <si>
    <t>Current Price of the contract</t>
  </si>
  <si>
    <t>Margin maintained in       (Rs in Lakhs)*</t>
  </si>
  <si>
    <t>Kotak Mahindra Bank Ltd MAR-2024</t>
  </si>
  <si>
    <t>Short</t>
  </si>
  <si>
    <t>Aditya Birla Capital Ltd MAR-2024</t>
  </si>
  <si>
    <t>Associated Cement Co. Ltd MAR-2024</t>
  </si>
  <si>
    <t>Aurobindo Pharma Ltd-Equ MAR-2024</t>
  </si>
  <si>
    <t>Bajaj Finance Ltd MAR-2024</t>
  </si>
  <si>
    <t>Dabur India Ltd - Equity MAR-2024</t>
  </si>
  <si>
    <t>DLF Ltd MAR-2024</t>
  </si>
  <si>
    <t>Gujarat Ambuja Cement Co.Ltd MAR-2024</t>
  </si>
  <si>
    <t>HDFC Bank Ltd MAR-2024</t>
  </si>
  <si>
    <t>Hindustan Unilever Ltd MAR-2024</t>
  </si>
  <si>
    <t>ICICI Bank Ltd MAR-2024</t>
  </si>
  <si>
    <t>Indus Towers Ltd (Prev name Bharti Infratel Ltd) MAR-2024</t>
  </si>
  <si>
    <t>ITC Ltd MAR-2024</t>
  </si>
  <si>
    <t>Manappuram Finance Limited MAR-2024</t>
  </si>
  <si>
    <t>Reliance Industries Ltd MAR-2024</t>
  </si>
  <si>
    <t>Siemens India Ltd MAR-2024</t>
  </si>
  <si>
    <t>TATA Consultancy Services Ltd MAR-2024</t>
  </si>
  <si>
    <t>Bajaj Finserv Ltd MAR-2024</t>
  </si>
  <si>
    <t>Bank of Baroda MAR-2024</t>
  </si>
  <si>
    <t>Cipla Ltd MAR-2024</t>
  </si>
  <si>
    <t>Infosys Ltd MAR-2024</t>
  </si>
  <si>
    <t>Jindal Steel &amp; Power Ltd MAR-2024</t>
  </si>
  <si>
    <t>Maruti Suzuki India Ltd MAR-2024</t>
  </si>
  <si>
    <t>Tata Motors Ltd MAR-2024</t>
  </si>
  <si>
    <t>United Spirits Ltd MAR-2024</t>
  </si>
  <si>
    <t>Axis Bank Ltd  MAR-2024</t>
  </si>
  <si>
    <t>Hindustan Petroleum Corpn Ltd MAR-2024</t>
  </si>
  <si>
    <t>IndusInd Bank Ltd MAR-2024</t>
  </si>
  <si>
    <t>JSW Steel Ltd MAR-2024</t>
  </si>
  <si>
    <t>Larsen &amp; Toubro Ltd - Equity MAR-2024</t>
  </si>
  <si>
    <t>NTPC Ltd MAR-2024</t>
  </si>
  <si>
    <t>State Bank Of India Ltd MAR-2024</t>
  </si>
  <si>
    <t>Tata Steel Ltd MAR-2024</t>
  </si>
  <si>
    <t>Bharti Airtel Ltd MAR-2024</t>
  </si>
  <si>
    <t>Grasim Industries Ltd  MAR-2024</t>
  </si>
  <si>
    <t>HCL Technologies Ltd MAR-2024</t>
  </si>
  <si>
    <t>Hindalco Industries Ltd MAR-2024</t>
  </si>
  <si>
    <t>Hindustan Aeronautics Ltd MAR-2024</t>
  </si>
  <si>
    <t>Info Edge (India) Ltd MAR-2024</t>
  </si>
  <si>
    <t>Interglobe Aviation Ltd MAR-2024</t>
  </si>
  <si>
    <t>Mahindra &amp; Mahindra Ltd MAR-2024</t>
  </si>
  <si>
    <t>TVS Motor Company Ltd   MAR-2024</t>
  </si>
  <si>
    <t>Ultra Tech Cement Ltd MAR-2024</t>
  </si>
  <si>
    <t xml:space="preserve">Total percentage of existing assets hedged through futures as a percentage of net assets </t>
  </si>
  <si>
    <t>%</t>
  </si>
  <si>
    <t>For the period ended February 29,2024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</si>
  <si>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</si>
  <si>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</si>
  <si>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</si>
  <si>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</si>
  <si>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</si>
  <si>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February 29,2024 :</t>
  </si>
  <si>
    <t>Margin maintained in       (Rs. in Lakhs) *</t>
  </si>
  <si>
    <t>Total percentage of existing assets due to non-hedging positions as a percentage of net assets</t>
  </si>
  <si>
    <t>For the period ended February 29,2024 following were the non-hedging transactions through futures which have been squared off / expired</t>
  </si>
  <si>
    <t>Gross Notional value of contracts where futures were sold      ( Rs. in Lakhs)</t>
  </si>
  <si>
    <t>Net Profit / (Loss) value on all contracts combined      (Rs. in lakhs)</t>
  </si>
  <si>
    <t>Sundaram Equity Saving Fund</t>
  </si>
  <si>
    <t>Sundaram Multip Cap Fund</t>
  </si>
  <si>
    <t>Sundaram Small cap Fund</t>
  </si>
  <si>
    <t>C. Hedging Positions through Put Options as on February 29,2024 :</t>
  </si>
  <si>
    <t>Call/Put</t>
  </si>
  <si>
    <t>Number of Contracts</t>
  </si>
  <si>
    <t>Option Price when purchased</t>
  </si>
  <si>
    <t>Current Option Price</t>
  </si>
  <si>
    <t>Total % of existing assets hedged through Put Options</t>
  </si>
  <si>
    <t xml:space="preserve"> </t>
  </si>
  <si>
    <t>For the period ended  February 29,2024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</si>
  <si>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</si>
  <si>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</si>
  <si>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</si>
  <si>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</si>
  <si>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February 29,2024 :</t>
  </si>
  <si>
    <t xml:space="preserve">Total Exposure through Options other than hedging as a percentage of net assets </t>
  </si>
  <si>
    <t>For the period ended February 29,2024 , the following non hedging transactions through options which have been already exercised/expired</t>
  </si>
  <si>
    <t>Gross Notional value of contracts  bought(Rs. in Lakhs)</t>
  </si>
  <si>
    <t>Gross Notional value of contracts  sold (Rs. in Lakhs)</t>
  </si>
  <si>
    <t>E. Hedging Positions through Swaps as on February 29,2024 - Nil</t>
  </si>
  <si>
    <t>F. Hedging Positions through Interest Rate Futures as on February 29,2024 :</t>
  </si>
  <si>
    <t xml:space="preserve">Futures Price
When Purchased </t>
  </si>
  <si>
    <t>Current Price of
the contract</t>
  </si>
  <si>
    <t>Margin maintained
in (Rs. in Lakhs)</t>
  </si>
  <si>
    <t>Total percentage of existing assets hedged through Interest Rate Futures a Percentage of net assets</t>
  </si>
  <si>
    <t>For the period ended February 29,2024 following were the hedging transactions through Interest Rate Futures which have been squared off/ expired</t>
  </si>
  <si>
    <t>For the period ended February 29,2024 following were the Non Hedging transactions through Interest Rate Futures which have been squared off/ expired</t>
  </si>
  <si>
    <t>* Note: Margin maintained denotes security specific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</si>
</sst>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_);_(* \(#,##0.00\);_(* &quot;-&quot;??_);_(@_)"/>
    <numFmt numFmtId="165" formatCode="[$-1014009]General"/>
    <numFmt numFmtId="166" formatCode="[$-1014009]###0;\(###0\)"/>
    <numFmt numFmtId="167" formatCode="[$-1014009]###0.00;\(###0.00\)"/>
    <numFmt numFmtId="168" formatCode="[$-1014009]###0.00%;\(###0.00%\)"/>
    <numFmt numFmtId="169" formatCode="[$-1014009]#,##0.00\ %;\(#,##0.00\)"/>
    <numFmt numFmtId="170" formatCode="[$-1014009]#.0000"/>
    <numFmt numFmtId="171" formatCode="[$-1014009]#,##0.00%"/>
    <numFmt numFmtId="172" formatCode="[$-1014009]#,##0.000000;\-#,##0.000000"/>
    <numFmt numFmtId="173" formatCode="_(* #,##0_);_(* \(#,##0\);_(* &quot;-&quot;??_);_(@_)"/>
    <numFmt numFmtId="174" formatCode="[$-1014009]#,##0.00;\(#,##0.00\)"/>
    <numFmt numFmtId="175" formatCode="[$-1014009]#,##0.0000;\(#,##0.0000\)"/>
    <numFmt numFmtId="176" formatCode="0.000"/>
    <numFmt numFmtId="177" formatCode="#,##0.000"/>
    <numFmt numFmtId="178" formatCode="0.0000"/>
    <numFmt numFmtId="179" formatCode="#,##0.0000;\(#,##0.0000\)"/>
    <numFmt numFmtId="180" formatCode="_(* #,##0.000_);_(* \(#,##0.000\);_(* &quot;-&quot;??_);_(@_)"/>
  </numFmts>
  <fonts count="33" x14ac:knownFonts="1">
    <font>
      <sz val="10"/>
      <name val="Arial"/>
      <charset val="1"/>
    </font>
    <font>
      <sz val="11"/>
      <color theme="1"/>
      <name val="Aptos Narrow"/>
      <family val="2"/>
      <scheme val="minor"/>
    </font>
    <font>
      <b/>
      <sz val="11"/>
      <color indexed="8"/>
      <name val="Calibri"/>
      <charset val="1"/>
    </font>
    <font>
      <sz val="10"/>
      <color indexed="8"/>
      <name val="Calibri"/>
      <charset val="1"/>
    </font>
    <font>
      <b/>
      <sz val="10"/>
      <color indexed="8"/>
      <name val="Calibri"/>
      <charset val="1"/>
    </font>
    <font>
      <b/>
      <i/>
      <sz val="10"/>
      <color indexed="8"/>
      <name val="Calibri"/>
      <charset val="1"/>
    </font>
    <font>
      <b/>
      <sz val="9"/>
      <color indexed="8"/>
      <name val="Calibri"/>
      <charset val="1"/>
    </font>
    <font>
      <sz val="11"/>
      <color theme="1"/>
      <name val="Aptos Narrow"/>
      <family val="2"/>
      <scheme val="minor"/>
    </font>
    <font>
      <b/>
      <sz val="11"/>
      <name val="Aptos Narrow"/>
      <family val="2"/>
      <scheme val="minor"/>
    </font>
    <font>
      <sz val="10"/>
      <name val="Arial"/>
      <family val="2"/>
    </font>
    <font>
      <sz val="11"/>
      <name val="Aptos Narrow"/>
      <family val="2"/>
      <scheme val="minor"/>
    </font>
    <font>
      <u/>
      <sz val="10"/>
      <color theme="10"/>
      <name val="Arial"/>
      <family val="2"/>
    </font>
    <font>
      <u/>
      <sz val="11"/>
      <color theme="10"/>
      <name val="Aptos Narrow"/>
      <family val="2"/>
      <scheme val="minor"/>
    </font>
    <font>
      <sz val="10"/>
      <color indexed="8"/>
      <name val="Calibri"/>
      <family val="2"/>
    </font>
    <font>
      <b/>
      <sz val="10"/>
      <color indexed="8"/>
      <name val="Calibri"/>
      <family val="2"/>
    </font>
    <font>
      <b/>
      <i/>
      <sz val="10"/>
      <color indexed="8"/>
      <name val="Calibri"/>
      <family val="2"/>
    </font>
    <font>
      <b/>
      <sz val="11"/>
      <name val="Calibri"/>
      <family val="2"/>
    </font>
    <font>
      <sz val="10"/>
      <name val="Arial"/>
      <charset val="1"/>
    </font>
    <font>
      <b/>
      <sz val="11"/>
      <color indexed="8"/>
      <name val="Calibri"/>
      <family val="2"/>
    </font>
    <font>
      <sz val="10"/>
      <color theme="1"/>
      <name val="Aptos Narrow"/>
      <family val="2"/>
      <scheme val="minor"/>
    </font>
    <font>
      <b/>
      <sz val="10"/>
      <color theme="1"/>
      <name val="Aptos Narrow"/>
      <family val="2"/>
      <scheme val="minor"/>
    </font>
    <font>
      <sz val="10"/>
      <name val="Aptos Narrow"/>
      <family val="2"/>
      <scheme val="minor"/>
    </font>
    <font>
      <sz val="10"/>
      <color theme="1"/>
      <name val="Calibri"/>
      <family val="2"/>
    </font>
    <font>
      <sz val="10"/>
      <name val="Calibri"/>
      <family val="2"/>
    </font>
    <font>
      <b/>
      <sz val="10"/>
      <name val="Calibri"/>
      <family val="2"/>
    </font>
    <font>
      <b/>
      <sz val="10"/>
      <color theme="1"/>
      <name val="Calibri"/>
      <family val="2"/>
    </font>
    <font>
      <u/>
      <sz val="11"/>
      <color rgb="FF002060"/>
      <name val="Aptos Narrow"/>
      <family val="2"/>
      <scheme val="minor"/>
    </font>
    <font>
      <b/>
      <sz val="11"/>
      <color theme="1"/>
      <name val="Aptos Narrow"/>
      <family val="2"/>
      <scheme val="minor"/>
    </font>
    <font>
      <sz val="11"/>
      <name val="Calibri"/>
      <family val="2"/>
    </font>
    <font>
      <b/>
      <sz val="10"/>
      <name val="Arial"/>
      <family val="2"/>
    </font>
    <font>
      <b/>
      <sz val="10"/>
      <name val="Aptos Narrow"/>
      <family val="2"/>
      <scheme val="minor"/>
    </font>
    <font>
      <b/>
      <sz val="12"/>
      <name val="Aptos Narrow"/>
      <family val="2"/>
      <scheme val="minor"/>
    </font>
    <font>
      <sz val="10"/>
      <color indexed="8"/>
      <name val="Aptos Narrow"/>
      <family val="2"/>
      <scheme val="minor"/>
    </font>
  </fonts>
  <fills count="4">
    <fill>
      <patternFill patternType="none"/>
    </fill>
    <fill>
      <patternFill patternType="gray125"/>
    </fill>
    <fill>
      <patternFill patternType="solid">
        <fgColor indexed="9"/>
      </patternFill>
    </fill>
    <fill>
      <patternFill patternType="solid">
        <fgColor theme="8" tint="0.79998168889431442"/>
        <bgColor indexed="64"/>
      </patternFill>
    </fill>
  </fills>
  <borders count="2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10">
    <xf numFmtId="0" fontId="0" fillId="0" borderId="0">
      <alignment wrapText="1"/>
    </xf>
    <xf numFmtId="0" fontId="7" fillId="0" borderId="0"/>
    <xf numFmtId="0" fontId="9" fillId="0" borderId="0">
      <alignment wrapText="1"/>
    </xf>
    <xf numFmtId="0" fontId="11" fillId="0" borderId="0" applyNumberFormat="0" applyFill="0" applyBorder="0" applyAlignment="0" applyProtection="0">
      <alignment wrapText="1"/>
    </xf>
    <xf numFmtId="0" fontId="7" fillId="0" borderId="0"/>
    <xf numFmtId="43" fontId="17" fillId="0" borderId="0" applyFont="0" applyFill="0" applyBorder="0" applyAlignment="0" applyProtection="0"/>
    <xf numFmtId="9" fontId="17" fillId="0" borderId="0" applyFont="0" applyFill="0" applyBorder="0" applyAlignment="0" applyProtection="0"/>
    <xf numFmtId="43" fontId="7" fillId="0" borderId="0" applyFont="0" applyFill="0" applyBorder="0" applyAlignment="0" applyProtection="0"/>
    <xf numFmtId="0" fontId="9" fillId="0" borderId="0">
      <alignment wrapText="1"/>
    </xf>
    <xf numFmtId="0" fontId="9" fillId="0" borderId="0">
      <alignment wrapText="1"/>
    </xf>
  </cellStyleXfs>
  <cellXfs count="250">
    <xf numFmtId="0" fontId="0" fillId="0" borderId="0" xfId="0">
      <alignment wrapText="1"/>
    </xf>
    <xf numFmtId="0" fontId="3" fillId="2" borderId="4" xfId="0" applyFont="1" applyFill="1" applyBorder="1" applyAlignment="1">
      <alignment horizontal="right" vertical="top" wrapText="1" readingOrder="1"/>
    </xf>
    <xf numFmtId="0" fontId="4" fillId="2" borderId="4" xfId="0" applyFont="1" applyFill="1" applyBorder="1" applyAlignment="1">
      <alignment horizontal="left" vertical="center" wrapText="1" readingOrder="1"/>
    </xf>
    <xf numFmtId="165" fontId="3" fillId="2" borderId="4" xfId="0" applyNumberFormat="1" applyFont="1" applyFill="1" applyBorder="1" applyAlignment="1">
      <alignment horizontal="right" vertical="center" wrapText="1" readingOrder="1"/>
    </xf>
    <xf numFmtId="0" fontId="3" fillId="2" borderId="4" xfId="0" applyFont="1" applyFill="1" applyBorder="1" applyAlignment="1">
      <alignment horizontal="left" vertical="center" wrapText="1" readingOrder="1"/>
    </xf>
    <xf numFmtId="166" fontId="3" fillId="2" borderId="4" xfId="0" applyNumberFormat="1" applyFont="1" applyFill="1" applyBorder="1" applyAlignment="1">
      <alignment horizontal="right" vertical="center" wrapText="1" readingOrder="1"/>
    </xf>
    <xf numFmtId="167" fontId="3" fillId="2" borderId="4" xfId="0" applyNumberFormat="1" applyFont="1" applyFill="1" applyBorder="1" applyAlignment="1">
      <alignment horizontal="right" vertical="center" wrapText="1" readingOrder="1"/>
    </xf>
    <xf numFmtId="168" fontId="3" fillId="2" borderId="4" xfId="0" applyNumberFormat="1" applyFont="1" applyFill="1" applyBorder="1" applyAlignment="1">
      <alignment horizontal="right" vertical="center" wrapText="1" readingOrder="1"/>
    </xf>
    <xf numFmtId="0" fontId="3" fillId="2" borderId="4" xfId="0" applyFont="1" applyFill="1" applyBorder="1" applyAlignment="1">
      <alignment horizontal="right" vertical="center" wrapText="1" readingOrder="1"/>
    </xf>
    <xf numFmtId="167" fontId="4" fillId="2" borderId="4" xfId="0" applyNumberFormat="1" applyFont="1" applyFill="1" applyBorder="1" applyAlignment="1">
      <alignment horizontal="right" vertical="center" wrapText="1" readingOrder="1"/>
    </xf>
    <xf numFmtId="168" fontId="4" fillId="2" borderId="4" xfId="0" applyNumberFormat="1" applyFont="1" applyFill="1" applyBorder="1" applyAlignment="1">
      <alignment horizontal="right" vertical="center" wrapText="1" readingOrder="1"/>
    </xf>
    <xf numFmtId="0" fontId="5" fillId="2" borderId="4" xfId="0" applyFont="1" applyFill="1" applyBorder="1" applyAlignment="1">
      <alignment horizontal="left" vertical="center" wrapText="1" readingOrder="1"/>
    </xf>
    <xf numFmtId="0" fontId="5" fillId="2" borderId="4" xfId="0" applyFont="1" applyFill="1" applyBorder="1" applyAlignment="1">
      <alignment horizontal="right" vertical="center" wrapText="1" readingOrder="1"/>
    </xf>
    <xf numFmtId="0" fontId="4" fillId="2" borderId="4" xfId="0" applyFont="1" applyFill="1" applyBorder="1" applyAlignment="1">
      <alignment horizontal="right" vertical="center" wrapText="1" readingOrder="1"/>
    </xf>
    <xf numFmtId="169" fontId="4" fillId="2" borderId="4" xfId="0" applyNumberFormat="1" applyFont="1" applyFill="1" applyBorder="1" applyAlignment="1">
      <alignment horizontal="right" vertical="center" wrapText="1" readingOrder="1"/>
    </xf>
    <xf numFmtId="0" fontId="5" fillId="2" borderId="5" xfId="0" applyFont="1" applyFill="1" applyBorder="1" applyAlignment="1">
      <alignment horizontal="left" vertical="center" wrapText="1" readingOrder="1"/>
    </xf>
    <xf numFmtId="0" fontId="5" fillId="2" borderId="5" xfId="0" applyFont="1" applyFill="1" applyBorder="1" applyAlignment="1">
      <alignment horizontal="right" vertical="center" wrapText="1" readingOrder="1"/>
    </xf>
    <xf numFmtId="0" fontId="5" fillId="2" borderId="0" xfId="0" applyFont="1" applyFill="1" applyAlignment="1">
      <alignment horizontal="left" vertical="center" wrapText="1" readingOrder="1"/>
    </xf>
    <xf numFmtId="0" fontId="3" fillId="2" borderId="0" xfId="0" applyFont="1" applyFill="1" applyAlignment="1">
      <alignment horizontal="left" vertical="center" wrapText="1" readingOrder="1"/>
    </xf>
    <xf numFmtId="0" fontId="5" fillId="2" borderId="0" xfId="0" applyFont="1" applyFill="1" applyAlignment="1">
      <alignment horizontal="right" vertical="center" wrapText="1" readingOrder="1"/>
    </xf>
    <xf numFmtId="0" fontId="5" fillId="2" borderId="6" xfId="0" applyFont="1" applyFill="1" applyBorder="1" applyAlignment="1">
      <alignment horizontal="right" vertical="center" wrapText="1" readingOrder="1"/>
    </xf>
    <xf numFmtId="0" fontId="3" fillId="2" borderId="0" xfId="0" applyFont="1" applyFill="1" applyAlignment="1">
      <alignment horizontal="right" vertical="top" wrapText="1" readingOrder="1"/>
    </xf>
    <xf numFmtId="0" fontId="4" fillId="2" borderId="4" xfId="0" applyFont="1" applyFill="1" applyBorder="1" applyAlignment="1">
      <alignment horizontal="right" vertical="top" wrapText="1" readingOrder="1"/>
    </xf>
    <xf numFmtId="0" fontId="4" fillId="2" borderId="4" xfId="0" applyFont="1" applyFill="1" applyBorder="1" applyAlignment="1">
      <alignment horizontal="left" vertical="top" wrapText="1" readingOrder="1"/>
    </xf>
    <xf numFmtId="170" fontId="3" fillId="2" borderId="4" xfId="0" applyNumberFormat="1" applyFont="1" applyFill="1" applyBorder="1" applyAlignment="1">
      <alignment horizontal="right" vertical="center" wrapText="1" readingOrder="1"/>
    </xf>
    <xf numFmtId="0" fontId="3" fillId="2" borderId="0" xfId="0" applyFont="1" applyFill="1" applyAlignment="1">
      <alignment horizontal="right" vertical="center" wrapText="1" readingOrder="1"/>
    </xf>
    <xf numFmtId="0" fontId="0" fillId="2" borderId="0" xfId="0" applyFill="1" applyAlignment="1">
      <alignment horizontal="center" vertical="top" readingOrder="1"/>
    </xf>
    <xf numFmtId="0" fontId="3" fillId="2" borderId="6" xfId="0" applyFont="1" applyFill="1" applyBorder="1" applyAlignment="1">
      <alignment horizontal="right" vertical="top" wrapText="1" readingOrder="1"/>
    </xf>
    <xf numFmtId="171" fontId="4" fillId="2" borderId="4" xfId="0" applyNumberFormat="1" applyFont="1" applyFill="1" applyBorder="1" applyAlignment="1">
      <alignment horizontal="left" vertical="center" wrapText="1" readingOrder="1"/>
    </xf>
    <xf numFmtId="0" fontId="6" fillId="2" borderId="4" xfId="0" applyFont="1" applyFill="1" applyBorder="1" applyAlignment="1">
      <alignment horizontal="left" vertical="center" wrapText="1" readingOrder="1"/>
    </xf>
    <xf numFmtId="0" fontId="6" fillId="2" borderId="4" xfId="0" applyFont="1" applyFill="1" applyBorder="1" applyAlignment="1">
      <alignment horizontal="right" vertical="center" wrapText="1" readingOrder="1"/>
    </xf>
    <xf numFmtId="172" fontId="3" fillId="2" borderId="4" xfId="0" applyNumberFormat="1" applyFont="1" applyFill="1" applyBorder="1" applyAlignment="1">
      <alignment horizontal="right" vertical="center" wrapText="1" readingOrder="1"/>
    </xf>
    <xf numFmtId="0" fontId="3" fillId="2" borderId="5" xfId="0" applyFont="1" applyFill="1" applyBorder="1" applyAlignment="1">
      <alignment horizontal="left" vertical="center" wrapText="1" readingOrder="1"/>
    </xf>
    <xf numFmtId="0" fontId="4" fillId="2" borderId="5" xfId="0" applyFont="1" applyFill="1" applyBorder="1" applyAlignment="1">
      <alignment horizontal="left" vertical="center" wrapText="1" readingOrder="1"/>
    </xf>
    <xf numFmtId="0" fontId="8" fillId="0" borderId="7" xfId="1" applyFont="1" applyBorder="1" applyAlignment="1">
      <alignment horizontal="center" vertical="center"/>
    </xf>
    <xf numFmtId="0" fontId="10" fillId="0" borderId="0" xfId="2" applyFont="1">
      <alignment wrapText="1"/>
    </xf>
    <xf numFmtId="0" fontId="10" fillId="0" borderId="7" xfId="2" applyFont="1" applyBorder="1" applyAlignment="1">
      <alignment horizontal="center" wrapText="1"/>
    </xf>
    <xf numFmtId="0" fontId="10" fillId="0" borderId="7" xfId="2" applyFont="1" applyBorder="1" applyAlignment="1"/>
    <xf numFmtId="0" fontId="13" fillId="2" borderId="4" xfId="0" applyFont="1" applyFill="1" applyBorder="1" applyAlignment="1">
      <alignment horizontal="left" vertical="center" wrapText="1" readingOrder="1"/>
    </xf>
    <xf numFmtId="166" fontId="13" fillId="2" borderId="4" xfId="0" applyNumberFormat="1" applyFont="1" applyFill="1" applyBorder="1" applyAlignment="1">
      <alignment horizontal="right" vertical="center" wrapText="1" readingOrder="1"/>
    </xf>
    <xf numFmtId="167" fontId="13" fillId="2" borderId="4" xfId="0" applyNumberFormat="1" applyFont="1" applyFill="1" applyBorder="1" applyAlignment="1">
      <alignment horizontal="right" vertical="center" wrapText="1" readingOrder="1"/>
    </xf>
    <xf numFmtId="168" fontId="13" fillId="2" borderId="4" xfId="0" applyNumberFormat="1" applyFont="1" applyFill="1" applyBorder="1" applyAlignment="1">
      <alignment horizontal="right" vertical="center" wrapText="1" readingOrder="1"/>
    </xf>
    <xf numFmtId="167" fontId="13" fillId="0" borderId="4" xfId="0" applyNumberFormat="1" applyFont="1" applyBorder="1" applyAlignment="1">
      <alignment horizontal="right" vertical="center" wrapText="1" readingOrder="1"/>
    </xf>
    <xf numFmtId="0" fontId="14" fillId="2" borderId="4" xfId="0" applyFont="1" applyFill="1" applyBorder="1" applyAlignment="1">
      <alignment horizontal="left" vertical="center" wrapText="1" readingOrder="1"/>
    </xf>
    <xf numFmtId="0" fontId="15" fillId="2" borderId="0" xfId="0" applyFont="1" applyFill="1" applyAlignment="1">
      <alignment horizontal="left" vertical="center" wrapText="1" readingOrder="1"/>
    </xf>
    <xf numFmtId="0" fontId="15" fillId="2" borderId="0" xfId="0" applyFont="1" applyFill="1" applyAlignment="1">
      <alignment horizontal="right" vertical="center" wrapText="1" readingOrder="1"/>
    </xf>
    <xf numFmtId="0" fontId="15" fillId="0" borderId="0" xfId="1" applyFont="1" applyAlignment="1">
      <alignment horizontal="left" vertical="center" wrapText="1" readingOrder="1"/>
    </xf>
    <xf numFmtId="0" fontId="15" fillId="0" borderId="0" xfId="1" applyFont="1" applyAlignment="1">
      <alignment horizontal="right" vertical="center" wrapText="1" readingOrder="1"/>
    </xf>
    <xf numFmtId="0" fontId="7" fillId="0" borderId="0" xfId="1" applyAlignment="1">
      <alignment wrapText="1"/>
    </xf>
    <xf numFmtId="0" fontId="14" fillId="0" borderId="4" xfId="0" applyFont="1" applyBorder="1" applyAlignment="1">
      <alignment horizontal="left" vertical="center" wrapText="1" readingOrder="1"/>
    </xf>
    <xf numFmtId="0" fontId="15" fillId="2" borderId="6" xfId="0" applyFont="1" applyFill="1" applyBorder="1" applyAlignment="1">
      <alignment horizontal="right" vertical="center" wrapText="1" readingOrder="1"/>
    </xf>
    <xf numFmtId="0" fontId="13" fillId="2" borderId="4" xfId="0" applyFont="1" applyFill="1" applyBorder="1" applyAlignment="1">
      <alignment horizontal="right" vertical="top" wrapText="1" readingOrder="1"/>
    </xf>
    <xf numFmtId="0" fontId="15" fillId="2" borderId="4" xfId="0" applyFont="1" applyFill="1" applyBorder="1" applyAlignment="1">
      <alignment horizontal="left" vertical="center" wrapText="1" readingOrder="1"/>
    </xf>
    <xf numFmtId="0" fontId="15" fillId="2" borderId="4" xfId="0" applyFont="1" applyFill="1" applyBorder="1" applyAlignment="1">
      <alignment horizontal="right" vertical="center" wrapText="1" readingOrder="1"/>
    </xf>
    <xf numFmtId="165" fontId="13" fillId="2" borderId="4" xfId="0" applyNumberFormat="1" applyFont="1" applyFill="1" applyBorder="1" applyAlignment="1">
      <alignment horizontal="right" vertical="center" wrapText="1" readingOrder="1"/>
    </xf>
    <xf numFmtId="167" fontId="14" fillId="2" borderId="4" xfId="0" applyNumberFormat="1" applyFont="1" applyFill="1" applyBorder="1" applyAlignment="1">
      <alignment horizontal="right" vertical="center" wrapText="1" readingOrder="1"/>
    </xf>
    <xf numFmtId="168" fontId="14" fillId="0" borderId="4" xfId="0" applyNumberFormat="1" applyFont="1" applyBorder="1" applyAlignment="1">
      <alignment horizontal="right" vertical="center" wrapText="1" readingOrder="1"/>
    </xf>
    <xf numFmtId="168" fontId="14" fillId="2" borderId="4" xfId="0" applyNumberFormat="1" applyFont="1" applyFill="1" applyBorder="1" applyAlignment="1">
      <alignment horizontal="right" vertical="center" wrapText="1" readingOrder="1"/>
    </xf>
    <xf numFmtId="0" fontId="2" fillId="2" borderId="4" xfId="0" applyFont="1" applyFill="1" applyBorder="1" applyAlignment="1">
      <alignment horizontal="center" vertical="center" wrapText="1" readingOrder="1"/>
    </xf>
    <xf numFmtId="0" fontId="16" fillId="0" borderId="8" xfId="4" applyFont="1" applyBorder="1" applyAlignment="1">
      <alignment horizontal="center" vertical="center" wrapText="1" readingOrder="1"/>
    </xf>
    <xf numFmtId="0" fontId="19" fillId="0" borderId="0" xfId="0" applyFont="1" applyAlignment="1"/>
    <xf numFmtId="173" fontId="19" fillId="0" borderId="0" xfId="5" applyNumberFormat="1" applyFont="1"/>
    <xf numFmtId="43" fontId="19" fillId="0" borderId="0" xfId="5" applyFont="1"/>
    <xf numFmtId="0" fontId="20" fillId="0" borderId="8" xfId="0" applyFont="1" applyBorder="1" applyAlignment="1">
      <alignment horizontal="center" wrapText="1"/>
    </xf>
    <xf numFmtId="0" fontId="21" fillId="0" borderId="8" xfId="0" applyFont="1" applyBorder="1" applyAlignment="1">
      <alignment horizontal="left" vertical="center"/>
    </xf>
    <xf numFmtId="0" fontId="21" fillId="0" borderId="8" xfId="0" applyFont="1" applyBorder="1" applyAlignment="1">
      <alignment horizontal="center" vertical="center"/>
    </xf>
    <xf numFmtId="43" fontId="21" fillId="0" borderId="8" xfId="7" applyFont="1" applyFill="1" applyBorder="1" applyAlignment="1">
      <alignment horizontal="right" vertical="center"/>
    </xf>
    <xf numFmtId="43" fontId="21" fillId="0" borderId="8" xfId="7" applyFont="1" applyFill="1" applyBorder="1" applyAlignment="1">
      <alignment horizontal="center" vertical="center"/>
    </xf>
    <xf numFmtId="4" fontId="21" fillId="0" borderId="8" xfId="0" applyNumberFormat="1" applyFont="1" applyBorder="1" applyAlignment="1">
      <alignment horizontal="right" vertical="center"/>
    </xf>
    <xf numFmtId="0" fontId="14" fillId="0" borderId="12" xfId="8" applyFont="1" applyBorder="1" applyAlignment="1">
      <alignment horizontal="left" vertical="center" wrapText="1" readingOrder="1"/>
    </xf>
    <xf numFmtId="0" fontId="22" fillId="0" borderId="0" xfId="0" applyFont="1" applyAlignment="1"/>
    <xf numFmtId="0" fontId="20" fillId="0" borderId="13" xfId="0" applyFont="1" applyBorder="1" applyAlignment="1">
      <alignment horizontal="center" vertical="center" wrapText="1"/>
    </xf>
    <xf numFmtId="0" fontId="21" fillId="0" borderId="13" xfId="0" applyFont="1" applyBorder="1" applyAlignment="1">
      <alignment horizontal="left" vertical="center"/>
    </xf>
    <xf numFmtId="0" fontId="21" fillId="0" borderId="13" xfId="0" applyFont="1" applyBorder="1" applyAlignment="1">
      <alignment horizontal="center" vertical="center"/>
    </xf>
    <xf numFmtId="4" fontId="21" fillId="0" borderId="13" xfId="7" applyNumberFormat="1" applyFont="1" applyFill="1" applyBorder="1" applyAlignment="1">
      <alignment horizontal="center" vertical="center"/>
    </xf>
    <xf numFmtId="10" fontId="21" fillId="0" borderId="13" xfId="7" applyNumberFormat="1" applyFont="1" applyFill="1" applyBorder="1" applyAlignment="1">
      <alignment horizontal="center" vertical="center"/>
    </xf>
    <xf numFmtId="4" fontId="21" fillId="0" borderId="13" xfId="0" applyNumberFormat="1" applyFont="1" applyBorder="1" applyAlignment="1">
      <alignment horizontal="center" vertical="center"/>
    </xf>
    <xf numFmtId="0" fontId="23" fillId="0" borderId="0" xfId="0" applyFont="1" applyAlignment="1"/>
    <xf numFmtId="174" fontId="14" fillId="0" borderId="12" xfId="0" applyNumberFormat="1" applyFont="1" applyBorder="1" applyAlignment="1">
      <alignment horizontal="left" vertical="center" wrapText="1" readingOrder="1"/>
    </xf>
    <xf numFmtId="0" fontId="23" fillId="0" borderId="13" xfId="0" applyFont="1" applyBorder="1" applyAlignment="1">
      <alignment horizontal="justify" vertical="center"/>
    </xf>
    <xf numFmtId="0" fontId="23" fillId="0" borderId="13" xfId="0" applyFont="1" applyBorder="1">
      <alignment wrapText="1"/>
    </xf>
    <xf numFmtId="0" fontId="23" fillId="0" borderId="13" xfId="0" applyFont="1" applyBorder="1" applyAlignment="1">
      <alignment horizontal="justify" vertical="center" wrapText="1"/>
    </xf>
    <xf numFmtId="14" fontId="23" fillId="0" borderId="13" xfId="0" applyNumberFormat="1" applyFont="1" applyBorder="1" applyAlignment="1">
      <alignment horizontal="justify" vertical="center" wrapText="1"/>
    </xf>
    <xf numFmtId="0" fontId="23" fillId="0" borderId="0" xfId="0" applyFont="1">
      <alignment wrapText="1"/>
    </xf>
    <xf numFmtId="173" fontId="22" fillId="0" borderId="0" xfId="5" applyNumberFormat="1" applyFont="1"/>
    <xf numFmtId="43" fontId="22" fillId="0" borderId="0" xfId="5" applyFont="1"/>
    <xf numFmtId="0" fontId="25" fillId="0" borderId="13" xfId="0" applyFont="1" applyBorder="1" applyAlignment="1">
      <alignment horizontal="left" wrapText="1"/>
    </xf>
    <xf numFmtId="0" fontId="25" fillId="0" borderId="13" xfId="0" applyFont="1" applyBorder="1" applyAlignment="1">
      <alignment horizontal="center" wrapText="1"/>
    </xf>
    <xf numFmtId="0" fontId="23" fillId="0" borderId="13" xfId="0" applyFont="1" applyBorder="1" applyAlignment="1">
      <alignment horizontal="left" vertical="center" wrapText="1"/>
    </xf>
    <xf numFmtId="0" fontId="23" fillId="0" borderId="13" xfId="0" applyFont="1" applyBorder="1" applyAlignment="1">
      <alignment horizontal="center" vertical="center"/>
    </xf>
    <xf numFmtId="4" fontId="23" fillId="0" borderId="13" xfId="7" applyNumberFormat="1" applyFont="1" applyFill="1" applyBorder="1" applyAlignment="1">
      <alignment horizontal="center" vertical="center"/>
    </xf>
    <xf numFmtId="10" fontId="23" fillId="0" borderId="13" xfId="7" applyNumberFormat="1" applyFont="1" applyFill="1" applyBorder="1" applyAlignment="1">
      <alignment horizontal="center" vertical="center"/>
    </xf>
    <xf numFmtId="4" fontId="23" fillId="0" borderId="13" xfId="0" applyNumberFormat="1" applyFont="1" applyBorder="1" applyAlignment="1">
      <alignment horizontal="center" vertical="center"/>
    </xf>
    <xf numFmtId="173" fontId="22" fillId="0" borderId="0" xfId="5" applyNumberFormat="1" applyFont="1" applyFill="1"/>
    <xf numFmtId="43" fontId="22" fillId="0" borderId="0" xfId="5" applyFont="1" applyFill="1"/>
    <xf numFmtId="0" fontId="25" fillId="0" borderId="13" xfId="0" applyFont="1" applyBorder="1" applyAlignment="1">
      <alignment horizontal="center" vertical="center" wrapText="1"/>
    </xf>
    <xf numFmtId="0" fontId="23" fillId="0" borderId="0" xfId="0" applyFont="1" applyAlignment="1">
      <alignment vertical="center" wrapText="1"/>
    </xf>
    <xf numFmtId="0" fontId="23" fillId="0" borderId="13" xfId="0" applyFont="1" applyBorder="1" applyAlignment="1">
      <alignment vertical="center" wrapText="1"/>
    </xf>
    <xf numFmtId="0" fontId="23" fillId="0" borderId="13" xfId="0" applyFont="1" applyBorder="1" applyAlignment="1">
      <alignment vertical="center"/>
    </xf>
    <xf numFmtId="2" fontId="23" fillId="0" borderId="13" xfId="0" applyNumberFormat="1" applyFont="1" applyBorder="1" applyAlignment="1">
      <alignment vertical="center"/>
    </xf>
    <xf numFmtId="10" fontId="22" fillId="0" borderId="13" xfId="6" applyNumberFormat="1" applyFont="1" applyFill="1" applyBorder="1" applyAlignment="1">
      <alignment vertical="center"/>
    </xf>
    <xf numFmtId="4" fontId="23" fillId="0" borderId="13" xfId="0" applyNumberFormat="1" applyFont="1" applyBorder="1" applyAlignment="1">
      <alignment vertical="center"/>
    </xf>
    <xf numFmtId="0" fontId="22" fillId="0" borderId="0" xfId="0" applyFont="1" applyAlignment="1">
      <alignment vertical="center"/>
    </xf>
    <xf numFmtId="0" fontId="25" fillId="0" borderId="13" xfId="1" applyFont="1" applyBorder="1" applyAlignment="1">
      <alignment horizontal="center" vertical="center"/>
    </xf>
    <xf numFmtId="0" fontId="22" fillId="0" borderId="13" xfId="1" applyFont="1" applyBorder="1" applyAlignment="1">
      <alignment vertical="center"/>
    </xf>
    <xf numFmtId="0" fontId="22" fillId="0" borderId="13" xfId="1" applyFont="1" applyBorder="1" applyAlignment="1">
      <alignment vertical="center" wrapText="1"/>
    </xf>
    <xf numFmtId="0" fontId="25" fillId="0" borderId="13" xfId="1" applyFont="1" applyBorder="1" applyAlignment="1">
      <alignment horizontal="center" vertical="center" wrapText="1"/>
    </xf>
    <xf numFmtId="0" fontId="22" fillId="0" borderId="13" xfId="1" applyFont="1" applyBorder="1" applyAlignment="1">
      <alignment horizontal="left" vertical="center"/>
    </xf>
    <xf numFmtId="2" fontId="22" fillId="0" borderId="13" xfId="1" applyNumberFormat="1" applyFont="1" applyBorder="1" applyAlignment="1">
      <alignment horizontal="right" vertical="center" wrapText="1"/>
    </xf>
    <xf numFmtId="4" fontId="22" fillId="0" borderId="13" xfId="1" applyNumberFormat="1" applyFont="1" applyBorder="1" applyAlignment="1">
      <alignment horizontal="right" vertical="center"/>
    </xf>
    <xf numFmtId="10" fontId="22" fillId="0" borderId="13" xfId="6" applyNumberFormat="1" applyFont="1" applyFill="1" applyBorder="1" applyAlignment="1">
      <alignment vertical="center" wrapText="1"/>
    </xf>
    <xf numFmtId="0" fontId="24" fillId="0" borderId="13" xfId="0" applyFont="1" applyBorder="1" applyAlignment="1">
      <alignment horizontal="justify" vertical="center" wrapText="1"/>
    </xf>
    <xf numFmtId="0" fontId="14" fillId="0" borderId="12" xfId="0" applyFont="1" applyBorder="1" applyAlignment="1">
      <alignment horizontal="left" vertical="center" wrapText="1" readingOrder="1"/>
    </xf>
    <xf numFmtId="0" fontId="14" fillId="2" borderId="12" xfId="0" applyFont="1" applyFill="1" applyBorder="1" applyAlignment="1">
      <alignment horizontal="left" vertical="center" wrapText="1" readingOrder="1"/>
    </xf>
    <xf numFmtId="0" fontId="13" fillId="2" borderId="12" xfId="0" applyFont="1" applyFill="1" applyBorder="1" applyAlignment="1">
      <alignment horizontal="left" vertical="center" wrapText="1" readingOrder="1"/>
    </xf>
    <xf numFmtId="0" fontId="16" fillId="0" borderId="17" xfId="4" applyFont="1" applyBorder="1" applyAlignment="1">
      <alignment horizontal="center" vertical="center" wrapText="1" readingOrder="1"/>
    </xf>
    <xf numFmtId="0" fontId="13" fillId="2" borderId="0" xfId="0" applyFont="1" applyFill="1" applyAlignment="1">
      <alignment horizontal="left" vertical="center" wrapText="1" readingOrder="1"/>
    </xf>
    <xf numFmtId="0" fontId="12" fillId="0" borderId="17" xfId="3" applyFont="1" applyBorder="1" applyAlignment="1"/>
    <xf numFmtId="0" fontId="26" fillId="3" borderId="0" xfId="3"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7" fillId="0" borderId="0" xfId="0" applyFont="1" applyAlignment="1">
      <alignment horizontal="left" vertical="center"/>
    </xf>
    <xf numFmtId="0" fontId="9" fillId="0" borderId="0" xfId="2">
      <alignment wrapText="1"/>
    </xf>
    <xf numFmtId="0" fontId="9" fillId="0" borderId="0" xfId="2" applyAlignment="1">
      <alignment horizontal="center" vertical="center" wrapText="1"/>
    </xf>
    <xf numFmtId="0" fontId="11" fillId="3" borderId="0" xfId="3" applyFill="1" applyBorder="1" applyAlignment="1">
      <alignment horizontal="center" vertical="center" wrapText="1"/>
    </xf>
    <xf numFmtId="0" fontId="0" fillId="0" borderId="0" xfId="0" applyAlignment="1"/>
    <xf numFmtId="0" fontId="28" fillId="0" borderId="0" xfId="0" applyFont="1" applyAlignment="1">
      <alignment vertical="center" wrapText="1"/>
    </xf>
    <xf numFmtId="0" fontId="0" fillId="0" borderId="0" xfId="0" applyAlignment="1">
      <alignment vertical="center" wrapText="1"/>
    </xf>
    <xf numFmtId="0" fontId="9" fillId="0" borderId="0" xfId="0" applyFont="1">
      <alignment wrapText="1"/>
    </xf>
    <xf numFmtId="0" fontId="27" fillId="0" borderId="0" xfId="0" applyFont="1" applyAlignment="1">
      <alignment horizontal="left" vertical="top"/>
    </xf>
    <xf numFmtId="0" fontId="29" fillId="0" borderId="0" xfId="0" applyFont="1">
      <alignment wrapText="1"/>
    </xf>
    <xf numFmtId="0" fontId="27" fillId="0" borderId="0" xfId="0" applyFont="1" applyAlignment="1">
      <alignment horizontal="left"/>
    </xf>
    <xf numFmtId="0" fontId="21" fillId="0" borderId="0" xfId="0" applyFont="1" applyAlignment="1"/>
    <xf numFmtId="0" fontId="30" fillId="0" borderId="0" xfId="0" applyFont="1" applyAlignment="1"/>
    <xf numFmtId="0" fontId="30" fillId="0" borderId="17" xfId="0" applyFont="1" applyBorder="1" applyAlignment="1">
      <alignment horizontal="center" vertical="top"/>
    </xf>
    <xf numFmtId="0" fontId="30" fillId="0" borderId="17" xfId="0" applyFont="1" applyBorder="1" applyAlignment="1">
      <alignment horizontal="center" vertical="top" wrapText="1"/>
    </xf>
    <xf numFmtId="0" fontId="21" fillId="0" borderId="17" xfId="0" applyFont="1" applyBorder="1" applyAlignment="1">
      <alignment horizontal="left" vertical="top"/>
    </xf>
    <xf numFmtId="0" fontId="21" fillId="0" borderId="17" xfId="0" applyFont="1" applyBorder="1" applyAlignment="1">
      <alignment horizontal="center" vertical="top"/>
    </xf>
    <xf numFmtId="0" fontId="21" fillId="0" borderId="17" xfId="0" applyFont="1" applyBorder="1" applyAlignment="1">
      <alignment horizontal="right" vertical="top" wrapText="1"/>
    </xf>
    <xf numFmtId="2" fontId="21" fillId="0" borderId="17" xfId="0" applyNumberFormat="1" applyFont="1" applyBorder="1" applyAlignment="1">
      <alignment horizontal="right" vertical="top" wrapText="1"/>
    </xf>
    <xf numFmtId="0" fontId="30" fillId="0" borderId="0" xfId="0" applyFont="1" applyAlignment="1">
      <alignment horizontal="center" vertical="top" wrapText="1"/>
    </xf>
    <xf numFmtId="0" fontId="30" fillId="0" borderId="18" xfId="0" applyFont="1" applyBorder="1" applyAlignment="1">
      <alignment horizontal="center" vertical="top" wrapText="1"/>
    </xf>
    <xf numFmtId="2" fontId="21" fillId="0" borderId="20" xfId="0" applyNumberFormat="1" applyFont="1" applyBorder="1" applyAlignment="1">
      <alignment horizontal="right" vertical="top" wrapText="1"/>
    </xf>
    <xf numFmtId="0" fontId="21" fillId="0" borderId="20" xfId="0" applyFont="1" applyBorder="1" applyAlignment="1">
      <alignment horizontal="left" vertical="top"/>
    </xf>
    <xf numFmtId="0" fontId="21" fillId="0" borderId="20" xfId="0" applyFont="1" applyBorder="1" applyAlignment="1">
      <alignment horizontal="center" vertical="top"/>
    </xf>
    <xf numFmtId="176" fontId="21" fillId="0" borderId="20" xfId="0" applyNumberFormat="1" applyFont="1" applyBorder="1" applyAlignment="1">
      <alignment horizontal="right" vertical="top" wrapText="1"/>
    </xf>
    <xf numFmtId="174" fontId="21" fillId="0" borderId="0" xfId="0" applyNumberFormat="1" applyFont="1" applyAlignment="1"/>
    <xf numFmtId="0" fontId="30" fillId="0" borderId="20" xfId="0" applyFont="1" applyBorder="1" applyAlignment="1">
      <alignment horizontal="center"/>
    </xf>
    <xf numFmtId="2" fontId="21" fillId="0" borderId="20" xfId="6" applyNumberFormat="1" applyFont="1" applyFill="1" applyBorder="1" applyAlignment="1">
      <alignment horizontal="center"/>
    </xf>
    <xf numFmtId="2" fontId="21" fillId="0" borderId="20" xfId="0" applyNumberFormat="1" applyFont="1" applyBorder="1" applyAlignment="1">
      <alignment horizontal="center"/>
    </xf>
    <xf numFmtId="0" fontId="21" fillId="0" borderId="20" xfId="0" applyFont="1" applyBorder="1" applyAlignment="1"/>
    <xf numFmtId="0" fontId="30" fillId="0" borderId="20" xfId="0" applyFont="1" applyBorder="1" applyAlignment="1">
      <alignment horizontal="center" vertical="top"/>
    </xf>
    <xf numFmtId="0" fontId="30" fillId="0" borderId="20" xfId="0" applyFont="1" applyBorder="1" applyAlignment="1">
      <alignment horizontal="center" vertical="top" wrapText="1"/>
    </xf>
    <xf numFmtId="37" fontId="21" fillId="0" borderId="20" xfId="5" applyNumberFormat="1" applyFont="1" applyFill="1" applyBorder="1" applyAlignment="1">
      <alignment horizontal="center"/>
    </xf>
    <xf numFmtId="4" fontId="21" fillId="0" borderId="20" xfId="0" applyNumberFormat="1" applyFont="1" applyBorder="1" applyAlignment="1"/>
    <xf numFmtId="164" fontId="21" fillId="0" borderId="20" xfId="5" applyNumberFormat="1" applyFont="1" applyFill="1" applyBorder="1"/>
    <xf numFmtId="164" fontId="21" fillId="0" borderId="0" xfId="0" applyNumberFormat="1" applyFont="1" applyAlignment="1"/>
    <xf numFmtId="4" fontId="21" fillId="0" borderId="0" xfId="0" applyNumberFormat="1" applyFont="1" applyAlignment="1"/>
    <xf numFmtId="164" fontId="30" fillId="0" borderId="20" xfId="5" applyNumberFormat="1" applyFont="1" applyFill="1" applyBorder="1"/>
    <xf numFmtId="0" fontId="21" fillId="0" borderId="20" xfId="5" applyNumberFormat="1" applyFont="1" applyFill="1" applyBorder="1" applyAlignment="1">
      <alignment horizontal="center"/>
    </xf>
    <xf numFmtId="4" fontId="21" fillId="0" borderId="20" xfId="5" applyNumberFormat="1" applyFont="1" applyFill="1" applyBorder="1"/>
    <xf numFmtId="177" fontId="21" fillId="0" borderId="20" xfId="5" applyNumberFormat="1" applyFont="1" applyFill="1" applyBorder="1"/>
    <xf numFmtId="1" fontId="21" fillId="0" borderId="20" xfId="0" applyNumberFormat="1" applyFont="1" applyBorder="1" applyAlignment="1">
      <alignment horizontal="center"/>
    </xf>
    <xf numFmtId="2" fontId="21" fillId="0" borderId="20" xfId="0" applyNumberFormat="1" applyFont="1" applyBorder="1" applyAlignment="1">
      <alignment horizontal="right"/>
    </xf>
    <xf numFmtId="43" fontId="21" fillId="0" borderId="20" xfId="5" applyFont="1" applyFill="1" applyBorder="1" applyAlignment="1">
      <alignment horizontal="center" vertical="top" wrapText="1"/>
    </xf>
    <xf numFmtId="0" fontId="21" fillId="0" borderId="20" xfId="0" applyFont="1" applyBorder="1" applyAlignment="1">
      <alignment horizontal="center" vertical="top" wrapText="1"/>
    </xf>
    <xf numFmtId="178" fontId="21" fillId="0" borderId="20" xfId="0" applyNumberFormat="1" applyFont="1" applyBorder="1" applyAlignment="1">
      <alignment horizontal="right" vertical="top" wrapText="1"/>
    </xf>
    <xf numFmtId="0" fontId="21" fillId="0" borderId="0" xfId="0" applyFont="1" applyAlignment="1" applyProtection="1">
      <alignment horizontal="left"/>
      <protection locked="0"/>
    </xf>
    <xf numFmtId="0" fontId="21" fillId="0" borderId="0" xfId="0" applyFont="1" applyAlignment="1">
      <alignment horizontal="center" vertical="top"/>
    </xf>
    <xf numFmtId="43" fontId="21" fillId="0" borderId="0" xfId="5" applyFont="1" applyFill="1" applyBorder="1" applyAlignment="1" applyProtection="1">
      <alignment horizontal="left"/>
      <protection locked="0"/>
    </xf>
    <xf numFmtId="4" fontId="21" fillId="0" borderId="0" xfId="0" applyNumberFormat="1" applyFont="1" applyAlignment="1">
      <alignment horizontal="right" vertical="center"/>
    </xf>
    <xf numFmtId="0" fontId="21" fillId="0" borderId="0" xfId="0" applyFont="1" applyAlignment="1">
      <alignment horizontal="left" vertical="top"/>
    </xf>
    <xf numFmtId="10" fontId="21" fillId="0" borderId="0" xfId="0" applyNumberFormat="1" applyFont="1" applyAlignment="1">
      <alignment horizontal="center"/>
    </xf>
    <xf numFmtId="0" fontId="21" fillId="0" borderId="20" xfId="0" applyFont="1" applyBorder="1" applyAlignment="1">
      <alignment horizontal="center"/>
    </xf>
    <xf numFmtId="0" fontId="21" fillId="0" borderId="20" xfId="0" applyFont="1" applyBorder="1" applyAlignment="1">
      <alignment horizontal="left" vertical="top" wrapText="1"/>
    </xf>
    <xf numFmtId="0" fontId="30" fillId="0" borderId="0" xfId="0" applyFont="1" applyAlignment="1">
      <alignment vertical="top" wrapText="1"/>
    </xf>
    <xf numFmtId="0" fontId="21" fillId="0" borderId="0" xfId="0" applyFont="1" applyAlignment="1">
      <alignment horizontal="center"/>
    </xf>
    <xf numFmtId="2" fontId="21" fillId="0" borderId="0" xfId="0" applyNumberFormat="1" applyFont="1" applyAlignment="1">
      <alignment horizontal="right"/>
    </xf>
    <xf numFmtId="0" fontId="21" fillId="0" borderId="0" xfId="0" applyFont="1" applyAlignment="1">
      <alignment horizontal="right" vertical="top" wrapText="1"/>
    </xf>
    <xf numFmtId="179" fontId="21" fillId="0" borderId="0" xfId="0" applyNumberFormat="1" applyFont="1" applyAlignment="1">
      <alignment horizontal="right" vertical="top" wrapText="1"/>
    </xf>
    <xf numFmtId="2" fontId="21" fillId="0" borderId="0" xfId="0" applyNumberFormat="1" applyFont="1" applyAlignment="1">
      <alignment horizontal="center"/>
    </xf>
    <xf numFmtId="0" fontId="21" fillId="0" borderId="20" xfId="0" applyFont="1" applyBorder="1" applyAlignment="1">
      <alignment horizontal="left"/>
    </xf>
    <xf numFmtId="2" fontId="21" fillId="0" borderId="20" xfId="0" applyNumberFormat="1" applyFont="1" applyBorder="1" applyAlignment="1">
      <alignment horizontal="center" vertical="top" wrapText="1"/>
    </xf>
    <xf numFmtId="0" fontId="21" fillId="0" borderId="0" xfId="0" applyFont="1" applyAlignment="1">
      <alignment horizontal="left"/>
    </xf>
    <xf numFmtId="0" fontId="21" fillId="0" borderId="0" xfId="0" applyFont="1" applyAlignment="1">
      <alignment horizontal="right" vertical="top"/>
    </xf>
    <xf numFmtId="2" fontId="21" fillId="0" borderId="0" xfId="0" applyNumberFormat="1" applyFont="1" applyAlignment="1">
      <alignment horizontal="right" vertical="top"/>
    </xf>
    <xf numFmtId="180" fontId="21" fillId="0" borderId="0" xfId="5" applyNumberFormat="1" applyFont="1" applyFill="1" applyBorder="1" applyAlignment="1">
      <alignment horizontal="center" vertical="top" wrapText="1"/>
    </xf>
    <xf numFmtId="0" fontId="21" fillId="0" borderId="0" xfId="0" applyFont="1" applyAlignment="1">
      <alignment horizontal="left" vertical="top" wrapText="1"/>
    </xf>
    <xf numFmtId="173" fontId="21" fillId="0" borderId="0" xfId="5" applyNumberFormat="1" applyFont="1" applyFill="1" applyBorder="1" applyAlignment="1">
      <alignment horizontal="right" vertical="top" wrapText="1"/>
    </xf>
    <xf numFmtId="2" fontId="21" fillId="0" borderId="0" xfId="0" applyNumberFormat="1" applyFont="1" applyAlignment="1"/>
    <xf numFmtId="4" fontId="21" fillId="0" borderId="0" xfId="5" applyNumberFormat="1" applyFont="1" applyFill="1" applyBorder="1"/>
    <xf numFmtId="0" fontId="21" fillId="0" borderId="20" xfId="0" applyFont="1" applyBorder="1" applyAlignment="1">
      <alignment vertical="top" wrapText="1"/>
    </xf>
    <xf numFmtId="2" fontId="21" fillId="0" borderId="20" xfId="0" applyNumberFormat="1" applyFont="1" applyBorder="1" applyAlignment="1">
      <alignment vertical="top" wrapText="1"/>
    </xf>
    <xf numFmtId="43" fontId="21" fillId="0" borderId="20" xfId="5" applyFont="1" applyFill="1" applyBorder="1" applyAlignment="1"/>
    <xf numFmtId="4" fontId="21" fillId="0" borderId="20" xfId="0" applyNumberFormat="1" applyFont="1" applyBorder="1" applyAlignment="1">
      <alignment horizontal="center"/>
    </xf>
    <xf numFmtId="4" fontId="21" fillId="0" borderId="20" xfId="5" applyNumberFormat="1" applyFont="1" applyFill="1" applyBorder="1" applyAlignment="1">
      <alignment horizontal="center"/>
    </xf>
    <xf numFmtId="4" fontId="30" fillId="0" borderId="20" xfId="0" applyNumberFormat="1" applyFont="1" applyBorder="1" applyAlignment="1">
      <alignment horizontal="center" vertical="top" wrapText="1"/>
    </xf>
    <xf numFmtId="4" fontId="21" fillId="0" borderId="20" xfId="0" applyNumberFormat="1" applyFont="1" applyBorder="1" applyAlignment="1">
      <alignment horizontal="center" vertical="top" wrapText="1"/>
    </xf>
    <xf numFmtId="0" fontId="31" fillId="0" borderId="0" xfId="0" applyFont="1" applyAlignment="1"/>
    <xf numFmtId="174" fontId="32" fillId="2" borderId="19" xfId="2" applyNumberFormat="1" applyFont="1" applyFill="1" applyBorder="1" applyAlignment="1">
      <alignment horizontal="right" vertical="center" readingOrder="1"/>
    </xf>
    <xf numFmtId="2" fontId="32" fillId="2" borderId="19" xfId="2" applyNumberFormat="1" applyFont="1" applyFill="1" applyBorder="1" applyAlignment="1">
      <alignment horizontal="right" vertical="center" readingOrder="1"/>
    </xf>
    <xf numFmtId="0" fontId="32" fillId="2" borderId="20" xfId="0" applyFont="1" applyFill="1" applyBorder="1" applyAlignment="1">
      <alignment horizontal="left" vertical="center" readingOrder="1"/>
    </xf>
    <xf numFmtId="0" fontId="32" fillId="2" borderId="21" xfId="0" applyFont="1" applyFill="1" applyBorder="1" applyAlignment="1">
      <alignment horizontal="left" vertical="center" readingOrder="1"/>
    </xf>
    <xf numFmtId="174" fontId="32" fillId="2" borderId="19" xfId="2" applyNumberFormat="1" applyFont="1" applyFill="1" applyBorder="1" applyAlignment="1">
      <alignment horizontal="right" vertical="center" wrapText="1" readingOrder="1"/>
    </xf>
    <xf numFmtId="175" fontId="32" fillId="2" borderId="19" xfId="2" applyNumberFormat="1" applyFont="1" applyFill="1" applyBorder="1" applyAlignment="1">
      <alignment horizontal="right" vertical="center" wrapText="1" readingOrder="1"/>
    </xf>
    <xf numFmtId="0" fontId="32" fillId="2" borderId="19" xfId="0" applyFont="1" applyFill="1" applyBorder="1" applyAlignment="1">
      <alignment horizontal="left" vertical="center" readingOrder="1"/>
    </xf>
    <xf numFmtId="174" fontId="32" fillId="2" borderId="19" xfId="0" applyNumberFormat="1" applyFont="1" applyFill="1" applyBorder="1" applyAlignment="1">
      <alignment horizontal="right" vertical="center" readingOrder="1"/>
    </xf>
    <xf numFmtId="4" fontId="32" fillId="2" borderId="19" xfId="0" applyNumberFormat="1" applyFont="1" applyFill="1" applyBorder="1" applyAlignment="1">
      <alignment horizontal="right" vertical="center" readingOrder="1"/>
    </xf>
    <xf numFmtId="0" fontId="32" fillId="2" borderId="19" xfId="0" applyFont="1" applyFill="1" applyBorder="1" applyAlignment="1">
      <alignment horizontal="left" vertical="center" wrapText="1" readingOrder="1"/>
    </xf>
    <xf numFmtId="174" fontId="32" fillId="2" borderId="19" xfId="0" applyNumberFormat="1" applyFont="1" applyFill="1" applyBorder="1" applyAlignment="1">
      <alignment horizontal="right" vertical="center" wrapText="1" readingOrder="1"/>
    </xf>
    <xf numFmtId="2" fontId="32" fillId="2" borderId="19" xfId="0" applyNumberFormat="1" applyFont="1" applyFill="1" applyBorder="1" applyAlignment="1">
      <alignment horizontal="right" vertical="center" wrapText="1" readingOrder="1"/>
    </xf>
    <xf numFmtId="174" fontId="32" fillId="0" borderId="19" xfId="0" applyNumberFormat="1" applyFont="1" applyBorder="1" applyAlignment="1">
      <alignment horizontal="right" vertical="center" wrapText="1" readingOrder="1"/>
    </xf>
    <xf numFmtId="4" fontId="32" fillId="2" borderId="19" xfId="0" applyNumberFormat="1" applyFont="1" applyFill="1" applyBorder="1" applyAlignment="1">
      <alignment horizontal="right" vertical="center" wrapText="1" readingOrder="1"/>
    </xf>
    <xf numFmtId="174" fontId="32" fillId="2" borderId="19" xfId="0" applyNumberFormat="1" applyFont="1" applyFill="1" applyBorder="1" applyAlignment="1">
      <alignment horizontal="center" vertical="center" wrapText="1" readingOrder="1"/>
    </xf>
    <xf numFmtId="0" fontId="18" fillId="0" borderId="8" xfId="0" applyFont="1" applyBorder="1" applyAlignment="1">
      <alignment horizontal="center" vertical="center" wrapText="1" readingOrder="1"/>
    </xf>
    <xf numFmtId="0" fontId="18" fillId="0" borderId="9" xfId="0" applyFont="1" applyBorder="1" applyAlignment="1">
      <alignment horizontal="center" vertical="center" readingOrder="1"/>
    </xf>
    <xf numFmtId="0" fontId="18" fillId="0" borderId="10" xfId="0" applyFont="1" applyBorder="1" applyAlignment="1">
      <alignment horizontal="center" vertical="center" readingOrder="1"/>
    </xf>
    <xf numFmtId="0" fontId="18" fillId="0" borderId="11" xfId="0" applyFont="1" applyBorder="1" applyAlignment="1">
      <alignment horizontal="center" vertical="center" readingOrder="1"/>
    </xf>
    <xf numFmtId="0" fontId="8" fillId="0" borderId="0" xfId="9" applyFont="1" applyAlignment="1">
      <alignment horizontal="center" vertical="center" wrapText="1"/>
    </xf>
    <xf numFmtId="0" fontId="3" fillId="2" borderId="1" xfId="0" applyFont="1" applyFill="1" applyBorder="1" applyAlignment="1">
      <alignment horizontal="left" vertical="center" wrapText="1" readingOrder="1"/>
    </xf>
    <xf numFmtId="0" fontId="3" fillId="2" borderId="3" xfId="0"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3" fillId="2" borderId="3" xfId="0" applyFont="1" applyFill="1" applyBorder="1" applyAlignment="1">
      <alignment horizontal="left" vertical="center" wrapText="1" readingOrder="1"/>
    </xf>
    <xf numFmtId="0" fontId="3" fillId="2" borderId="0" xfId="0" applyFont="1" applyFill="1" applyAlignment="1">
      <alignment horizontal="left" vertical="center" wrapText="1" readingOrder="1"/>
    </xf>
    <xf numFmtId="0" fontId="4" fillId="2" borderId="1" xfId="0" applyFont="1" applyFill="1" applyBorder="1" applyAlignment="1">
      <alignment horizontal="left" vertical="center" wrapText="1" readingOrder="1"/>
    </xf>
    <xf numFmtId="0" fontId="4" fillId="2" borderId="2" xfId="0" applyFont="1" applyFill="1" applyBorder="1" applyAlignment="1">
      <alignment horizontal="left" vertical="center" wrapText="1" readingOrder="1"/>
    </xf>
    <xf numFmtId="0" fontId="4" fillId="2" borderId="3"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0" fontId="13" fillId="2" borderId="13" xfId="0" applyFont="1" applyFill="1" applyBorder="1" applyAlignment="1">
      <alignment horizontal="left" vertical="center" wrapText="1" readingOrder="1"/>
    </xf>
    <xf numFmtId="0" fontId="13" fillId="2" borderId="14" xfId="0" applyFont="1" applyFill="1" applyBorder="1" applyAlignment="1">
      <alignment horizontal="left" vertical="center" wrapText="1" readingOrder="1"/>
    </xf>
    <xf numFmtId="0" fontId="13" fillId="2" borderId="16" xfId="0" applyFont="1" applyFill="1" applyBorder="1" applyAlignment="1">
      <alignment horizontal="left" vertical="center" wrapText="1" readingOrder="1"/>
    </xf>
    <xf numFmtId="0" fontId="25" fillId="0" borderId="13" xfId="1" applyFont="1" applyBorder="1" applyAlignment="1">
      <alignment horizontal="center"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16" xfId="1" applyFont="1" applyBorder="1" applyAlignment="1">
      <alignment horizontal="center" vertical="center"/>
    </xf>
    <xf numFmtId="0" fontId="22" fillId="0" borderId="14" xfId="1" applyFont="1" applyBorder="1" applyAlignment="1">
      <alignment horizontal="left" vertical="center" wrapText="1"/>
    </xf>
    <xf numFmtId="0" fontId="22" fillId="0" borderId="15" xfId="1" applyFont="1" applyBorder="1" applyAlignment="1">
      <alignment horizontal="left" vertical="center" wrapText="1"/>
    </xf>
    <xf numFmtId="0" fontId="22" fillId="0" borderId="16" xfId="1" applyFont="1" applyBorder="1" applyAlignment="1">
      <alignment horizontal="left"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5" fillId="0" borderId="14" xfId="1" applyFont="1" applyBorder="1" applyAlignment="1">
      <alignment horizontal="center" vertical="center" wrapText="1"/>
    </xf>
    <xf numFmtId="0" fontId="25" fillId="0" borderId="16" xfId="1" applyFont="1" applyBorder="1" applyAlignment="1">
      <alignment horizontal="center" vertical="center" wrapText="1"/>
    </xf>
    <xf numFmtId="0" fontId="22" fillId="0" borderId="14" xfId="5" applyNumberFormat="1" applyFont="1" applyFill="1" applyBorder="1" applyAlignment="1">
      <alignment horizontal="center" vertical="center"/>
    </xf>
    <xf numFmtId="0" fontId="22" fillId="0" borderId="16" xfId="5" applyNumberFormat="1" applyFont="1" applyFill="1" applyBorder="1" applyAlignment="1">
      <alignment horizontal="center" vertical="center"/>
    </xf>
    <xf numFmtId="0" fontId="13" fillId="2" borderId="15" xfId="0" applyFont="1" applyFill="1" applyBorder="1" applyAlignment="1">
      <alignment horizontal="left" vertical="center" wrapText="1" readingOrder="1"/>
    </xf>
    <xf numFmtId="0" fontId="13" fillId="0" borderId="0" xfId="2" applyFont="1" applyAlignment="1">
      <alignment horizontal="left" vertical="center" wrapText="1" readingOrder="1"/>
    </xf>
    <xf numFmtId="0" fontId="13" fillId="0" borderId="0" xfId="0" applyFont="1" applyAlignment="1">
      <alignment horizontal="left" vertical="center" wrapText="1" readingOrder="1"/>
    </xf>
    <xf numFmtId="0" fontId="27" fillId="0" borderId="0" xfId="0" applyFont="1" applyAlignment="1">
      <alignment horizontal="center" vertical="center" wrapText="1"/>
    </xf>
    <xf numFmtId="0" fontId="8" fillId="0" borderId="0" xfId="0" applyFont="1" applyAlignment="1">
      <alignment horizontal="center"/>
    </xf>
  </cellXfs>
  <cellStyles count="10">
    <cellStyle name="Comma" xfId="5" builtinId="3"/>
    <cellStyle name="Comma 2" xfId="7" xr:uid="{70422714-0203-4D6E-8963-C87889F3B399}"/>
    <cellStyle name="Hyperlink 2" xfId="3" xr:uid="{33C3AA9E-EABB-44FB-A970-0A0E3A8F6C70}"/>
    <cellStyle name="Normal" xfId="0" builtinId="0"/>
    <cellStyle name="Normal 2" xfId="2" xr:uid="{9D8751DE-4D48-417A-A798-60FD8D73BB35}"/>
    <cellStyle name="Normal 2 2" xfId="8" xr:uid="{8EB74BE9-7157-4959-A0F4-B8D3E2CAFB25}"/>
    <cellStyle name="Normal 2 2 3 2" xfId="1" xr:uid="{D48078C5-606B-4926-BCD3-6F34E3BD6A78}"/>
    <cellStyle name="Normal 3" xfId="9" xr:uid="{4C55B609-EFBC-45B8-8E1A-FFACD5AB1A56}"/>
    <cellStyle name="Normal 4" xfId="4" xr:uid="{E3F2EFF6-9CAB-4E3F-9BCD-B9A110909BC2}"/>
    <cellStyle name="Percent" xfId="6" builtinId="5"/>
  </cellStyles>
  <dxfs count="0"/>
  <tableStyles count="0" defaultTableStyle="TableStyleMedium2" defaultPivotStyle="PivotStyleLight16"/>
  <colors>
    <mruColors>
      <color rgb="FF210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590550</xdr:colOff>
      <xdr:row>2</xdr:row>
      <xdr:rowOff>95250</xdr:rowOff>
    </xdr:from>
    <xdr:to>
      <xdr:col>14</xdr:col>
      <xdr:colOff>216892</xdr:colOff>
      <xdr:row>10</xdr:row>
      <xdr:rowOff>158750</xdr:rowOff>
    </xdr:to>
    <xdr:pic>
      <xdr:nvPicPr>
        <xdr:cNvPr id="2" name="Picture 1">
          <a:extLst>
            <a:ext uri="{FF2B5EF4-FFF2-40B4-BE49-F238E27FC236}">
              <a16:creationId xmlns:a16="http://schemas.microsoft.com/office/drawing/2014/main" id="{48553CDA-8087-4696-BAE3-6247CCBC15EB}"/>
            </a:ext>
          </a:extLst>
        </xdr:cNvPr>
        <xdr:cNvPicPr>
          <a:picLocks noChangeAspect="1"/>
        </xdr:cNvPicPr>
      </xdr:nvPicPr>
      <xdr:blipFill>
        <a:blip xmlns:r="http://schemas.openxmlformats.org/officeDocument/2006/relationships" r:embed="rId1"/>
        <a:stretch>
          <a:fillRect/>
        </a:stretch>
      </xdr:blipFill>
      <xdr:spPr>
        <a:xfrm>
          <a:off x="10058400" y="533400"/>
          <a:ext cx="3283942" cy="2025650"/>
        </a:xfrm>
        <a:prstGeom prst="rect">
          <a:avLst/>
        </a:prstGeom>
      </xdr:spPr>
    </xdr:pic>
    <xdr:clientData/>
  </xdr:twoCellAnchor>
  <xdr:twoCellAnchor editAs="oneCell">
    <xdr:from>
      <xdr:col>8</xdr:col>
      <xdr:colOff>600075</xdr:colOff>
      <xdr:row>12</xdr:row>
      <xdr:rowOff>85725</xdr:rowOff>
    </xdr:from>
    <xdr:to>
      <xdr:col>14</xdr:col>
      <xdr:colOff>266700</xdr:colOff>
      <xdr:row>20</xdr:row>
      <xdr:rowOff>190500</xdr:rowOff>
    </xdr:to>
    <xdr:pic>
      <xdr:nvPicPr>
        <xdr:cNvPr id="3" name="Picture 2">
          <a:extLst>
            <a:ext uri="{FF2B5EF4-FFF2-40B4-BE49-F238E27FC236}">
              <a16:creationId xmlns:a16="http://schemas.microsoft.com/office/drawing/2014/main" id="{94E3C6F9-1EED-477A-A648-7AA421FFB9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67925" y="3209925"/>
          <a:ext cx="33242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9525</xdr:colOff>
      <xdr:row>3</xdr:row>
      <xdr:rowOff>0</xdr:rowOff>
    </xdr:from>
    <xdr:to>
      <xdr:col>14</xdr:col>
      <xdr:colOff>209550</xdr:colOff>
      <xdr:row>11</xdr:row>
      <xdr:rowOff>120650</xdr:rowOff>
    </xdr:to>
    <xdr:pic>
      <xdr:nvPicPr>
        <xdr:cNvPr id="2" name="Picture 1">
          <a:extLst>
            <a:ext uri="{FF2B5EF4-FFF2-40B4-BE49-F238E27FC236}">
              <a16:creationId xmlns:a16="http://schemas.microsoft.com/office/drawing/2014/main" id="{DA64FEEC-AF11-401D-A6F3-570487EED15A}"/>
            </a:ext>
          </a:extLst>
        </xdr:cNvPr>
        <xdr:cNvPicPr>
          <a:picLocks noChangeAspect="1"/>
        </xdr:cNvPicPr>
      </xdr:nvPicPr>
      <xdr:blipFill>
        <a:blip xmlns:r="http://schemas.openxmlformats.org/officeDocument/2006/relationships" r:embed="rId1"/>
        <a:stretch>
          <a:fillRect/>
        </a:stretch>
      </xdr:blipFill>
      <xdr:spPr>
        <a:xfrm>
          <a:off x="10086975" y="704850"/>
          <a:ext cx="3248025" cy="2025650"/>
        </a:xfrm>
        <a:prstGeom prst="rect">
          <a:avLst/>
        </a:prstGeom>
      </xdr:spPr>
    </xdr:pic>
    <xdr:clientData/>
  </xdr:twoCellAnchor>
  <xdr:twoCellAnchor editAs="oneCell">
    <xdr:from>
      <xdr:col>9</xdr:col>
      <xdr:colOff>0</xdr:colOff>
      <xdr:row>14</xdr:row>
      <xdr:rowOff>85725</xdr:rowOff>
    </xdr:from>
    <xdr:to>
      <xdr:col>14</xdr:col>
      <xdr:colOff>225721</xdr:colOff>
      <xdr:row>22</xdr:row>
      <xdr:rowOff>34925</xdr:rowOff>
    </xdr:to>
    <xdr:pic>
      <xdr:nvPicPr>
        <xdr:cNvPr id="3" name="Picture 2">
          <a:extLst>
            <a:ext uri="{FF2B5EF4-FFF2-40B4-BE49-F238E27FC236}">
              <a16:creationId xmlns:a16="http://schemas.microsoft.com/office/drawing/2014/main" id="{C4D8DCA6-0C98-432D-A5D8-035A8113B7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77450" y="3324225"/>
          <a:ext cx="3273721" cy="177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2</xdr:row>
      <xdr:rowOff>180975</xdr:rowOff>
    </xdr:from>
    <xdr:to>
      <xdr:col>14</xdr:col>
      <xdr:colOff>235942</xdr:colOff>
      <xdr:row>11</xdr:row>
      <xdr:rowOff>101600</xdr:rowOff>
    </xdr:to>
    <xdr:pic>
      <xdr:nvPicPr>
        <xdr:cNvPr id="2" name="Picture 1">
          <a:extLst>
            <a:ext uri="{FF2B5EF4-FFF2-40B4-BE49-F238E27FC236}">
              <a16:creationId xmlns:a16="http://schemas.microsoft.com/office/drawing/2014/main" id="{CDFBFBAA-D943-41BC-9992-92103017749C}"/>
            </a:ext>
          </a:extLst>
        </xdr:cNvPr>
        <xdr:cNvPicPr>
          <a:picLocks noChangeAspect="1"/>
        </xdr:cNvPicPr>
      </xdr:nvPicPr>
      <xdr:blipFill>
        <a:blip xmlns:r="http://schemas.openxmlformats.org/officeDocument/2006/relationships" r:embed="rId1"/>
        <a:stretch>
          <a:fillRect/>
        </a:stretch>
      </xdr:blipFill>
      <xdr:spPr>
        <a:xfrm>
          <a:off x="10077450" y="619125"/>
          <a:ext cx="3283942" cy="2092325"/>
        </a:xfrm>
        <a:prstGeom prst="rect">
          <a:avLst/>
        </a:prstGeom>
      </xdr:spPr>
    </xdr:pic>
    <xdr:clientData/>
  </xdr:twoCellAnchor>
  <xdr:twoCellAnchor editAs="oneCell">
    <xdr:from>
      <xdr:col>8</xdr:col>
      <xdr:colOff>561975</xdr:colOff>
      <xdr:row>14</xdr:row>
      <xdr:rowOff>95250</xdr:rowOff>
    </xdr:from>
    <xdr:to>
      <xdr:col>14</xdr:col>
      <xdr:colOff>257175</xdr:colOff>
      <xdr:row>22</xdr:row>
      <xdr:rowOff>193676</xdr:rowOff>
    </xdr:to>
    <xdr:pic>
      <xdr:nvPicPr>
        <xdr:cNvPr id="3" name="Picture 2">
          <a:extLst>
            <a:ext uri="{FF2B5EF4-FFF2-40B4-BE49-F238E27FC236}">
              <a16:creationId xmlns:a16="http://schemas.microsoft.com/office/drawing/2014/main" id="{EE0482DB-C2D7-4317-8204-965B3CB147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9825" y="3333750"/>
          <a:ext cx="3352800" cy="1774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571500</xdr:colOff>
      <xdr:row>2</xdr:row>
      <xdr:rowOff>123825</xdr:rowOff>
    </xdr:from>
    <xdr:to>
      <xdr:col>14</xdr:col>
      <xdr:colOff>238125</xdr:colOff>
      <xdr:row>10</xdr:row>
      <xdr:rowOff>187325</xdr:rowOff>
    </xdr:to>
    <xdr:pic>
      <xdr:nvPicPr>
        <xdr:cNvPr id="2" name="Picture 1">
          <a:extLst>
            <a:ext uri="{FF2B5EF4-FFF2-40B4-BE49-F238E27FC236}">
              <a16:creationId xmlns:a16="http://schemas.microsoft.com/office/drawing/2014/main" id="{A732E29E-6284-4B0E-8B15-D47CD34C432E}"/>
            </a:ext>
          </a:extLst>
        </xdr:cNvPr>
        <xdr:cNvPicPr>
          <a:picLocks noChangeAspect="1"/>
        </xdr:cNvPicPr>
      </xdr:nvPicPr>
      <xdr:blipFill>
        <a:blip xmlns:r="http://schemas.openxmlformats.org/officeDocument/2006/relationships" r:embed="rId1"/>
        <a:stretch>
          <a:fillRect/>
        </a:stretch>
      </xdr:blipFill>
      <xdr:spPr>
        <a:xfrm>
          <a:off x="10039350" y="561975"/>
          <a:ext cx="3324225" cy="2025650"/>
        </a:xfrm>
        <a:prstGeom prst="rect">
          <a:avLst/>
        </a:prstGeom>
      </xdr:spPr>
    </xdr:pic>
    <xdr:clientData/>
  </xdr:twoCellAnchor>
  <xdr:twoCellAnchor editAs="oneCell">
    <xdr:from>
      <xdr:col>8</xdr:col>
      <xdr:colOff>438150</xdr:colOff>
      <xdr:row>14</xdr:row>
      <xdr:rowOff>85725</xdr:rowOff>
    </xdr:from>
    <xdr:to>
      <xdr:col>14</xdr:col>
      <xdr:colOff>266700</xdr:colOff>
      <xdr:row>22</xdr:row>
      <xdr:rowOff>66675</xdr:rowOff>
    </xdr:to>
    <xdr:pic>
      <xdr:nvPicPr>
        <xdr:cNvPr id="3" name="Picture 2">
          <a:extLst>
            <a:ext uri="{FF2B5EF4-FFF2-40B4-BE49-F238E27FC236}">
              <a16:creationId xmlns:a16="http://schemas.microsoft.com/office/drawing/2014/main" id="{150C34F7-908D-4773-A9BA-37CF99A3F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06000" y="3324225"/>
          <a:ext cx="348615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590550</xdr:colOff>
      <xdr:row>2</xdr:row>
      <xdr:rowOff>171450</xdr:rowOff>
    </xdr:from>
    <xdr:to>
      <xdr:col>14</xdr:col>
      <xdr:colOff>180975</xdr:colOff>
      <xdr:row>11</xdr:row>
      <xdr:rowOff>25400</xdr:rowOff>
    </xdr:to>
    <xdr:pic>
      <xdr:nvPicPr>
        <xdr:cNvPr id="2" name="Picture 1">
          <a:extLst>
            <a:ext uri="{FF2B5EF4-FFF2-40B4-BE49-F238E27FC236}">
              <a16:creationId xmlns:a16="http://schemas.microsoft.com/office/drawing/2014/main" id="{F6FAB9B9-5058-4CB2-A154-D2579F812197}"/>
            </a:ext>
          </a:extLst>
        </xdr:cNvPr>
        <xdr:cNvPicPr>
          <a:picLocks noChangeAspect="1"/>
        </xdr:cNvPicPr>
      </xdr:nvPicPr>
      <xdr:blipFill>
        <a:blip xmlns:r="http://schemas.openxmlformats.org/officeDocument/2006/relationships" r:embed="rId1"/>
        <a:stretch>
          <a:fillRect/>
        </a:stretch>
      </xdr:blipFill>
      <xdr:spPr>
        <a:xfrm>
          <a:off x="10058400" y="609600"/>
          <a:ext cx="3248025" cy="2025650"/>
        </a:xfrm>
        <a:prstGeom prst="rect">
          <a:avLst/>
        </a:prstGeom>
      </xdr:spPr>
    </xdr:pic>
    <xdr:clientData/>
  </xdr:twoCellAnchor>
  <xdr:twoCellAnchor editAs="oneCell">
    <xdr:from>
      <xdr:col>8</xdr:col>
      <xdr:colOff>495300</xdr:colOff>
      <xdr:row>13</xdr:row>
      <xdr:rowOff>180976</xdr:rowOff>
    </xdr:from>
    <xdr:to>
      <xdr:col>14</xdr:col>
      <xdr:colOff>114299</xdr:colOff>
      <xdr:row>21</xdr:row>
      <xdr:rowOff>76200</xdr:rowOff>
    </xdr:to>
    <xdr:pic>
      <xdr:nvPicPr>
        <xdr:cNvPr id="3" name="Picture 2">
          <a:extLst>
            <a:ext uri="{FF2B5EF4-FFF2-40B4-BE49-F238E27FC236}">
              <a16:creationId xmlns:a16="http://schemas.microsoft.com/office/drawing/2014/main" id="{CEF4D716-0C75-4701-95E9-535C74A3C6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63150" y="3362326"/>
          <a:ext cx="3276599"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504826</xdr:colOff>
      <xdr:row>24</xdr:row>
      <xdr:rowOff>190500</xdr:rowOff>
    </xdr:from>
    <xdr:ext cx="3286124" cy="1714500"/>
    <xdr:pic>
      <xdr:nvPicPr>
        <xdr:cNvPr id="4" name="Picture 3">
          <a:extLst>
            <a:ext uri="{FF2B5EF4-FFF2-40B4-BE49-F238E27FC236}">
              <a16:creationId xmlns:a16="http://schemas.microsoft.com/office/drawing/2014/main" id="{EC0A1087-0E9A-41C8-A627-65BDE8A2AD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72676" y="5829300"/>
          <a:ext cx="3286124"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9</xdr:col>
      <xdr:colOff>200025</xdr:colOff>
      <xdr:row>13</xdr:row>
      <xdr:rowOff>200025</xdr:rowOff>
    </xdr:from>
    <xdr:to>
      <xdr:col>14</xdr:col>
      <xdr:colOff>19050</xdr:colOff>
      <xdr:row>21</xdr:row>
      <xdr:rowOff>161925</xdr:rowOff>
    </xdr:to>
    <xdr:pic>
      <xdr:nvPicPr>
        <xdr:cNvPr id="2" name="Picture 1">
          <a:extLst>
            <a:ext uri="{FF2B5EF4-FFF2-40B4-BE49-F238E27FC236}">
              <a16:creationId xmlns:a16="http://schemas.microsoft.com/office/drawing/2014/main" id="{B14A603F-25D5-495C-BD9A-4CF5347E5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34625" y="3228975"/>
          <a:ext cx="33718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219075</xdr:colOff>
      <xdr:row>2</xdr:row>
      <xdr:rowOff>104773</xdr:rowOff>
    </xdr:from>
    <xdr:to>
      <xdr:col>14</xdr:col>
      <xdr:colOff>57149</xdr:colOff>
      <xdr:row>11</xdr:row>
      <xdr:rowOff>85724</xdr:rowOff>
    </xdr:to>
    <xdr:pic>
      <xdr:nvPicPr>
        <xdr:cNvPr id="3" name="Picture 2">
          <a:extLst>
            <a:ext uri="{FF2B5EF4-FFF2-40B4-BE49-F238E27FC236}">
              <a16:creationId xmlns:a16="http://schemas.microsoft.com/office/drawing/2014/main" id="{B8E69082-C0FD-4074-8B1A-D95CF6F3CEA5}"/>
            </a:ext>
          </a:extLst>
        </xdr:cNvPr>
        <xdr:cNvPicPr>
          <a:picLocks noChangeAspect="1"/>
        </xdr:cNvPicPr>
      </xdr:nvPicPr>
      <xdr:blipFill>
        <a:blip xmlns:r="http://schemas.openxmlformats.org/officeDocument/2006/relationships" r:embed="rId2"/>
        <a:stretch>
          <a:fillRect/>
        </a:stretch>
      </xdr:blipFill>
      <xdr:spPr>
        <a:xfrm>
          <a:off x="10353675" y="542923"/>
          <a:ext cx="3390899" cy="215265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581025</xdr:colOff>
      <xdr:row>14</xdr:row>
      <xdr:rowOff>85726</xdr:rowOff>
    </xdr:from>
    <xdr:to>
      <xdr:col>14</xdr:col>
      <xdr:colOff>219074</xdr:colOff>
      <xdr:row>22</xdr:row>
      <xdr:rowOff>9525</xdr:rowOff>
    </xdr:to>
    <xdr:pic>
      <xdr:nvPicPr>
        <xdr:cNvPr id="2" name="Picture 1">
          <a:extLst>
            <a:ext uri="{FF2B5EF4-FFF2-40B4-BE49-F238E27FC236}">
              <a16:creationId xmlns:a16="http://schemas.microsoft.com/office/drawing/2014/main" id="{EBC2E300-41D9-411C-B069-865267E32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48875" y="3476626"/>
          <a:ext cx="3295649" cy="175259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590550</xdr:colOff>
      <xdr:row>3</xdr:row>
      <xdr:rowOff>9526</xdr:rowOff>
    </xdr:from>
    <xdr:to>
      <xdr:col>14</xdr:col>
      <xdr:colOff>295275</xdr:colOff>
      <xdr:row>11</xdr:row>
      <xdr:rowOff>47626</xdr:rowOff>
    </xdr:to>
    <xdr:pic>
      <xdr:nvPicPr>
        <xdr:cNvPr id="3" name="Picture 2">
          <a:extLst>
            <a:ext uri="{FF2B5EF4-FFF2-40B4-BE49-F238E27FC236}">
              <a16:creationId xmlns:a16="http://schemas.microsoft.com/office/drawing/2014/main" id="{511110B5-82B8-4DAC-A990-518A30EDD2C9}"/>
            </a:ext>
          </a:extLst>
        </xdr:cNvPr>
        <xdr:cNvPicPr>
          <a:picLocks noChangeAspect="1"/>
        </xdr:cNvPicPr>
      </xdr:nvPicPr>
      <xdr:blipFill>
        <a:blip xmlns:r="http://schemas.openxmlformats.org/officeDocument/2006/relationships" r:embed="rId2"/>
        <a:stretch>
          <a:fillRect/>
        </a:stretch>
      </xdr:blipFill>
      <xdr:spPr>
        <a:xfrm>
          <a:off x="10058400" y="714376"/>
          <a:ext cx="3362325" cy="2095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581025</xdr:colOff>
      <xdr:row>14</xdr:row>
      <xdr:rowOff>76199</xdr:rowOff>
    </xdr:from>
    <xdr:to>
      <xdr:col>14</xdr:col>
      <xdr:colOff>333375</xdr:colOff>
      <xdr:row>22</xdr:row>
      <xdr:rowOff>219074</xdr:rowOff>
    </xdr:to>
    <xdr:pic>
      <xdr:nvPicPr>
        <xdr:cNvPr id="2" name="Picture 1">
          <a:extLst>
            <a:ext uri="{FF2B5EF4-FFF2-40B4-BE49-F238E27FC236}">
              <a16:creationId xmlns:a16="http://schemas.microsoft.com/office/drawing/2014/main" id="{A3E1ABEF-CAA3-403B-B3E3-C1831268E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3314699"/>
          <a:ext cx="340995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542925</xdr:colOff>
      <xdr:row>2</xdr:row>
      <xdr:rowOff>142875</xdr:rowOff>
    </xdr:from>
    <xdr:to>
      <xdr:col>14</xdr:col>
      <xdr:colOff>276225</xdr:colOff>
      <xdr:row>11</xdr:row>
      <xdr:rowOff>104775</xdr:rowOff>
    </xdr:to>
    <xdr:pic>
      <xdr:nvPicPr>
        <xdr:cNvPr id="3" name="Picture 2">
          <a:extLst>
            <a:ext uri="{FF2B5EF4-FFF2-40B4-BE49-F238E27FC236}">
              <a16:creationId xmlns:a16="http://schemas.microsoft.com/office/drawing/2014/main" id="{4A85E71C-DB8A-4FEB-B4C1-4F0953C829EF}"/>
            </a:ext>
          </a:extLst>
        </xdr:cNvPr>
        <xdr:cNvPicPr>
          <a:picLocks noChangeAspect="1"/>
        </xdr:cNvPicPr>
      </xdr:nvPicPr>
      <xdr:blipFill>
        <a:blip xmlns:r="http://schemas.openxmlformats.org/officeDocument/2006/relationships" r:embed="rId2"/>
        <a:stretch>
          <a:fillRect/>
        </a:stretch>
      </xdr:blipFill>
      <xdr:spPr>
        <a:xfrm>
          <a:off x="10077450" y="581025"/>
          <a:ext cx="3390900" cy="21336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9525</xdr:colOff>
      <xdr:row>2</xdr:row>
      <xdr:rowOff>95250</xdr:rowOff>
    </xdr:from>
    <xdr:to>
      <xdr:col>14</xdr:col>
      <xdr:colOff>200025</xdr:colOff>
      <xdr:row>10</xdr:row>
      <xdr:rowOff>171450</xdr:rowOff>
    </xdr:to>
    <xdr:pic>
      <xdr:nvPicPr>
        <xdr:cNvPr id="2" name="Picture 1">
          <a:extLst>
            <a:ext uri="{FF2B5EF4-FFF2-40B4-BE49-F238E27FC236}">
              <a16:creationId xmlns:a16="http://schemas.microsoft.com/office/drawing/2014/main" id="{F14D5147-4986-406E-BCAC-4D76BDBCC775}"/>
            </a:ext>
          </a:extLst>
        </xdr:cNvPr>
        <xdr:cNvPicPr>
          <a:picLocks noChangeAspect="1"/>
        </xdr:cNvPicPr>
      </xdr:nvPicPr>
      <xdr:blipFill>
        <a:blip xmlns:r="http://schemas.openxmlformats.org/officeDocument/2006/relationships" r:embed="rId1"/>
        <a:stretch>
          <a:fillRect/>
        </a:stretch>
      </xdr:blipFill>
      <xdr:spPr>
        <a:xfrm>
          <a:off x="10182225" y="533400"/>
          <a:ext cx="3238500" cy="2038350"/>
        </a:xfrm>
        <a:prstGeom prst="rect">
          <a:avLst/>
        </a:prstGeom>
      </xdr:spPr>
    </xdr:pic>
    <xdr:clientData/>
  </xdr:twoCellAnchor>
  <xdr:twoCellAnchor editAs="oneCell">
    <xdr:from>
      <xdr:col>8</xdr:col>
      <xdr:colOff>552450</xdr:colOff>
      <xdr:row>12</xdr:row>
      <xdr:rowOff>333375</xdr:rowOff>
    </xdr:from>
    <xdr:to>
      <xdr:col>14</xdr:col>
      <xdr:colOff>171450</xdr:colOff>
      <xdr:row>20</xdr:row>
      <xdr:rowOff>85725</xdr:rowOff>
    </xdr:to>
    <xdr:pic>
      <xdr:nvPicPr>
        <xdr:cNvPr id="3" name="Picture 2">
          <a:extLst>
            <a:ext uri="{FF2B5EF4-FFF2-40B4-BE49-F238E27FC236}">
              <a16:creationId xmlns:a16="http://schemas.microsoft.com/office/drawing/2014/main" id="{A1651241-03B6-4020-B7F6-540BB3861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15550" y="3152775"/>
          <a:ext cx="32766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527051</xdr:colOff>
      <xdr:row>23</xdr:row>
      <xdr:rowOff>85726</xdr:rowOff>
    </xdr:from>
    <xdr:ext cx="3311524" cy="1743074"/>
    <xdr:pic>
      <xdr:nvPicPr>
        <xdr:cNvPr id="4" name="Picture 3">
          <a:extLst>
            <a:ext uri="{FF2B5EF4-FFF2-40B4-BE49-F238E27FC236}">
              <a16:creationId xmlns:a16="http://schemas.microsoft.com/office/drawing/2014/main" id="{403480F0-680D-4AA2-A6AA-9D55DBD95F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90151" y="5514976"/>
          <a:ext cx="3311524" cy="174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8</xdr:col>
      <xdr:colOff>466723</xdr:colOff>
      <xdr:row>14</xdr:row>
      <xdr:rowOff>104775</xdr:rowOff>
    </xdr:from>
    <xdr:to>
      <xdr:col>14</xdr:col>
      <xdr:colOff>190500</xdr:colOff>
      <xdr:row>22</xdr:row>
      <xdr:rowOff>28575</xdr:rowOff>
    </xdr:to>
    <xdr:pic>
      <xdr:nvPicPr>
        <xdr:cNvPr id="2" name="Picture 1">
          <a:extLst>
            <a:ext uri="{FF2B5EF4-FFF2-40B4-BE49-F238E27FC236}">
              <a16:creationId xmlns:a16="http://schemas.microsoft.com/office/drawing/2014/main" id="{424AC809-BC58-4A9D-A710-AFAA66B7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4573" y="3343275"/>
          <a:ext cx="3381377"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447675</xdr:colOff>
      <xdr:row>3</xdr:row>
      <xdr:rowOff>9525</xdr:rowOff>
    </xdr:from>
    <xdr:to>
      <xdr:col>14</xdr:col>
      <xdr:colOff>133350</xdr:colOff>
      <xdr:row>12</xdr:row>
      <xdr:rowOff>0</xdr:rowOff>
    </xdr:to>
    <xdr:pic>
      <xdr:nvPicPr>
        <xdr:cNvPr id="4" name="Picture 3">
          <a:extLst>
            <a:ext uri="{FF2B5EF4-FFF2-40B4-BE49-F238E27FC236}">
              <a16:creationId xmlns:a16="http://schemas.microsoft.com/office/drawing/2014/main" id="{FF4653AD-0E9C-4B04-A962-31D1856A937F}"/>
            </a:ext>
          </a:extLst>
        </xdr:cNvPr>
        <xdr:cNvPicPr preferRelativeResize="0">
          <a:picLocks noChangeAspect="1"/>
        </xdr:cNvPicPr>
      </xdr:nvPicPr>
      <xdr:blipFill>
        <a:blip xmlns:r="http://schemas.openxmlformats.org/officeDocument/2006/relationships" r:embed="rId2"/>
        <a:stretch>
          <a:fillRect/>
        </a:stretch>
      </xdr:blipFill>
      <xdr:spPr>
        <a:xfrm>
          <a:off x="10010775" y="714375"/>
          <a:ext cx="3343275" cy="21050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590549</xdr:colOff>
      <xdr:row>2</xdr:row>
      <xdr:rowOff>85726</xdr:rowOff>
    </xdr:from>
    <xdr:to>
      <xdr:col>14</xdr:col>
      <xdr:colOff>266700</xdr:colOff>
      <xdr:row>10</xdr:row>
      <xdr:rowOff>161925</xdr:rowOff>
    </xdr:to>
    <xdr:pic>
      <xdr:nvPicPr>
        <xdr:cNvPr id="2" name="Picture 1">
          <a:extLst>
            <a:ext uri="{FF2B5EF4-FFF2-40B4-BE49-F238E27FC236}">
              <a16:creationId xmlns:a16="http://schemas.microsoft.com/office/drawing/2014/main" id="{35A65738-77A3-461F-BD92-52CB57A4CFF1}"/>
            </a:ext>
          </a:extLst>
        </xdr:cNvPr>
        <xdr:cNvPicPr>
          <a:picLocks noChangeAspect="1"/>
        </xdr:cNvPicPr>
      </xdr:nvPicPr>
      <xdr:blipFill>
        <a:blip xmlns:r="http://schemas.openxmlformats.org/officeDocument/2006/relationships" r:embed="rId1"/>
        <a:stretch>
          <a:fillRect/>
        </a:stretch>
      </xdr:blipFill>
      <xdr:spPr>
        <a:xfrm>
          <a:off x="10058399" y="523876"/>
          <a:ext cx="3333751" cy="2038349"/>
        </a:xfrm>
        <a:prstGeom prst="rect">
          <a:avLst/>
        </a:prstGeom>
      </xdr:spPr>
    </xdr:pic>
    <xdr:clientData/>
  </xdr:twoCellAnchor>
  <xdr:twoCellAnchor editAs="oneCell">
    <xdr:from>
      <xdr:col>8</xdr:col>
      <xdr:colOff>552450</xdr:colOff>
      <xdr:row>13</xdr:row>
      <xdr:rowOff>85725</xdr:rowOff>
    </xdr:from>
    <xdr:to>
      <xdr:col>14</xdr:col>
      <xdr:colOff>209549</xdr:colOff>
      <xdr:row>20</xdr:row>
      <xdr:rowOff>66674</xdr:rowOff>
    </xdr:to>
    <xdr:pic>
      <xdr:nvPicPr>
        <xdr:cNvPr id="3" name="Picture 2">
          <a:extLst>
            <a:ext uri="{FF2B5EF4-FFF2-40B4-BE49-F238E27FC236}">
              <a16:creationId xmlns:a16="http://schemas.microsoft.com/office/drawing/2014/main" id="{6DE9C32C-4C9F-40F0-862C-BF52331DDC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0300" y="3114675"/>
          <a:ext cx="3314699"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590550</xdr:colOff>
      <xdr:row>23</xdr:row>
      <xdr:rowOff>1</xdr:rowOff>
    </xdr:from>
    <xdr:ext cx="3314700" cy="1676399"/>
    <xdr:pic>
      <xdr:nvPicPr>
        <xdr:cNvPr id="4" name="Picture 3">
          <a:extLst>
            <a:ext uri="{FF2B5EF4-FFF2-40B4-BE49-F238E27FC236}">
              <a16:creationId xmlns:a16="http://schemas.microsoft.com/office/drawing/2014/main" id="{D28B50BC-37FD-495F-A2B6-4D199A84E7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53650" y="5581651"/>
          <a:ext cx="3314700" cy="1676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14</xdr:col>
      <xdr:colOff>193673</xdr:colOff>
      <xdr:row>12</xdr:row>
      <xdr:rowOff>165100</xdr:rowOff>
    </xdr:to>
    <xdr:pic>
      <xdr:nvPicPr>
        <xdr:cNvPr id="2" name="Picture 1">
          <a:extLst>
            <a:ext uri="{FF2B5EF4-FFF2-40B4-BE49-F238E27FC236}">
              <a16:creationId xmlns:a16="http://schemas.microsoft.com/office/drawing/2014/main" id="{6CCCAB5C-31D3-4C65-B5AE-FA2C11E81789}"/>
            </a:ext>
          </a:extLst>
        </xdr:cNvPr>
        <xdr:cNvPicPr>
          <a:picLocks noChangeAspect="1"/>
        </xdr:cNvPicPr>
      </xdr:nvPicPr>
      <xdr:blipFill>
        <a:blip xmlns:r="http://schemas.openxmlformats.org/officeDocument/2006/relationships" r:embed="rId1"/>
        <a:stretch>
          <a:fillRect/>
        </a:stretch>
      </xdr:blipFill>
      <xdr:spPr>
        <a:xfrm>
          <a:off x="10077450" y="704850"/>
          <a:ext cx="3241673" cy="2051050"/>
        </a:xfrm>
        <a:prstGeom prst="rect">
          <a:avLst/>
        </a:prstGeom>
      </xdr:spPr>
    </xdr:pic>
    <xdr:clientData/>
  </xdr:twoCellAnchor>
  <xdr:twoCellAnchor editAs="oneCell">
    <xdr:from>
      <xdr:col>9</xdr:col>
      <xdr:colOff>0</xdr:colOff>
      <xdr:row>17</xdr:row>
      <xdr:rowOff>0</xdr:rowOff>
    </xdr:from>
    <xdr:to>
      <xdr:col>14</xdr:col>
      <xdr:colOff>292100</xdr:colOff>
      <xdr:row>26</xdr:row>
      <xdr:rowOff>161925</xdr:rowOff>
    </xdr:to>
    <xdr:pic>
      <xdr:nvPicPr>
        <xdr:cNvPr id="3" name="Picture 2">
          <a:extLst>
            <a:ext uri="{FF2B5EF4-FFF2-40B4-BE49-F238E27FC236}">
              <a16:creationId xmlns:a16="http://schemas.microsoft.com/office/drawing/2014/main" id="{2DCF5EE0-4754-4A91-8797-4FA16A1639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77450" y="3448050"/>
          <a:ext cx="334010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600075</xdr:colOff>
      <xdr:row>2</xdr:row>
      <xdr:rowOff>114300</xdr:rowOff>
    </xdr:from>
    <xdr:to>
      <xdr:col>14</xdr:col>
      <xdr:colOff>142875</xdr:colOff>
      <xdr:row>10</xdr:row>
      <xdr:rowOff>177800</xdr:rowOff>
    </xdr:to>
    <xdr:pic>
      <xdr:nvPicPr>
        <xdr:cNvPr id="2" name="Picture 1">
          <a:extLst>
            <a:ext uri="{FF2B5EF4-FFF2-40B4-BE49-F238E27FC236}">
              <a16:creationId xmlns:a16="http://schemas.microsoft.com/office/drawing/2014/main" id="{408856E7-66DF-4C43-B18E-FDD5A84436E4}"/>
            </a:ext>
          </a:extLst>
        </xdr:cNvPr>
        <xdr:cNvPicPr>
          <a:picLocks noChangeAspect="1"/>
        </xdr:cNvPicPr>
      </xdr:nvPicPr>
      <xdr:blipFill>
        <a:blip xmlns:r="http://schemas.openxmlformats.org/officeDocument/2006/relationships" r:embed="rId1"/>
        <a:stretch>
          <a:fillRect/>
        </a:stretch>
      </xdr:blipFill>
      <xdr:spPr>
        <a:xfrm>
          <a:off x="10163175" y="552450"/>
          <a:ext cx="3333750" cy="2025650"/>
        </a:xfrm>
        <a:prstGeom prst="rect">
          <a:avLst/>
        </a:prstGeom>
      </xdr:spPr>
    </xdr:pic>
    <xdr:clientData/>
  </xdr:twoCellAnchor>
  <xdr:twoCellAnchor editAs="oneCell">
    <xdr:from>
      <xdr:col>9</xdr:col>
      <xdr:colOff>66675</xdr:colOff>
      <xdr:row>12</xdr:row>
      <xdr:rowOff>346077</xdr:rowOff>
    </xdr:from>
    <xdr:to>
      <xdr:col>14</xdr:col>
      <xdr:colOff>171450</xdr:colOff>
      <xdr:row>21</xdr:row>
      <xdr:rowOff>1</xdr:rowOff>
    </xdr:to>
    <xdr:pic>
      <xdr:nvPicPr>
        <xdr:cNvPr id="3" name="Picture 2">
          <a:extLst>
            <a:ext uri="{FF2B5EF4-FFF2-40B4-BE49-F238E27FC236}">
              <a16:creationId xmlns:a16="http://schemas.microsoft.com/office/drawing/2014/main" id="{D0CBC31C-470D-4C1B-BCE7-D8F437AC78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39375" y="3165477"/>
          <a:ext cx="3286125" cy="169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114300</xdr:colOff>
      <xdr:row>24</xdr:row>
      <xdr:rowOff>57150</xdr:rowOff>
    </xdr:from>
    <xdr:ext cx="3219450" cy="1724025"/>
    <xdr:pic>
      <xdr:nvPicPr>
        <xdr:cNvPr id="4" name="Picture 3">
          <a:extLst>
            <a:ext uri="{FF2B5EF4-FFF2-40B4-BE49-F238E27FC236}">
              <a16:creationId xmlns:a16="http://schemas.microsoft.com/office/drawing/2014/main" id="{2EDDD1BC-8CBF-4A82-A596-A1995547C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87000" y="5543550"/>
          <a:ext cx="32194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8</xdr:col>
      <xdr:colOff>542925</xdr:colOff>
      <xdr:row>2</xdr:row>
      <xdr:rowOff>76201</xdr:rowOff>
    </xdr:from>
    <xdr:to>
      <xdr:col>14</xdr:col>
      <xdr:colOff>104775</xdr:colOff>
      <xdr:row>10</xdr:row>
      <xdr:rowOff>130176</xdr:rowOff>
    </xdr:to>
    <xdr:pic>
      <xdr:nvPicPr>
        <xdr:cNvPr id="2" name="Picture 1">
          <a:extLst>
            <a:ext uri="{FF2B5EF4-FFF2-40B4-BE49-F238E27FC236}">
              <a16:creationId xmlns:a16="http://schemas.microsoft.com/office/drawing/2014/main" id="{A91CC510-AC98-4459-B859-2A4C91964395}"/>
            </a:ext>
          </a:extLst>
        </xdr:cNvPr>
        <xdr:cNvPicPr>
          <a:picLocks noChangeAspect="1"/>
        </xdr:cNvPicPr>
      </xdr:nvPicPr>
      <xdr:blipFill>
        <a:blip xmlns:r="http://schemas.openxmlformats.org/officeDocument/2006/relationships" r:embed="rId1"/>
        <a:stretch>
          <a:fillRect/>
        </a:stretch>
      </xdr:blipFill>
      <xdr:spPr>
        <a:xfrm>
          <a:off x="10010775" y="514351"/>
          <a:ext cx="3219450" cy="2016125"/>
        </a:xfrm>
        <a:prstGeom prst="rect">
          <a:avLst/>
        </a:prstGeom>
      </xdr:spPr>
    </xdr:pic>
    <xdr:clientData/>
  </xdr:twoCellAnchor>
  <xdr:twoCellAnchor editAs="oneCell">
    <xdr:from>
      <xdr:col>8</xdr:col>
      <xdr:colOff>542925</xdr:colOff>
      <xdr:row>13</xdr:row>
      <xdr:rowOff>66675</xdr:rowOff>
    </xdr:from>
    <xdr:to>
      <xdr:col>14</xdr:col>
      <xdr:colOff>190500</xdr:colOff>
      <xdr:row>20</xdr:row>
      <xdr:rowOff>9525</xdr:rowOff>
    </xdr:to>
    <xdr:pic>
      <xdr:nvPicPr>
        <xdr:cNvPr id="3" name="Picture 2">
          <a:extLst>
            <a:ext uri="{FF2B5EF4-FFF2-40B4-BE49-F238E27FC236}">
              <a16:creationId xmlns:a16="http://schemas.microsoft.com/office/drawing/2014/main" id="{676E847A-F861-47CD-81BB-A67D27A8F9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10775" y="3248025"/>
          <a:ext cx="33051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600075</xdr:colOff>
      <xdr:row>2</xdr:row>
      <xdr:rowOff>66675</xdr:rowOff>
    </xdr:from>
    <xdr:to>
      <xdr:col>14</xdr:col>
      <xdr:colOff>200025</xdr:colOff>
      <xdr:row>10</xdr:row>
      <xdr:rowOff>104775</xdr:rowOff>
    </xdr:to>
    <xdr:pic>
      <xdr:nvPicPr>
        <xdr:cNvPr id="2" name="Picture 1">
          <a:extLst>
            <a:ext uri="{FF2B5EF4-FFF2-40B4-BE49-F238E27FC236}">
              <a16:creationId xmlns:a16="http://schemas.microsoft.com/office/drawing/2014/main" id="{43A28769-9464-4773-A707-B278C73DF173}"/>
            </a:ext>
          </a:extLst>
        </xdr:cNvPr>
        <xdr:cNvPicPr>
          <a:picLocks noChangeAspect="1"/>
        </xdr:cNvPicPr>
      </xdr:nvPicPr>
      <xdr:blipFill>
        <a:blip xmlns:r="http://schemas.openxmlformats.org/officeDocument/2006/relationships" r:embed="rId1"/>
        <a:stretch>
          <a:fillRect/>
        </a:stretch>
      </xdr:blipFill>
      <xdr:spPr>
        <a:xfrm>
          <a:off x="10067925" y="504825"/>
          <a:ext cx="3257550" cy="2000250"/>
        </a:xfrm>
        <a:prstGeom prst="rect">
          <a:avLst/>
        </a:prstGeom>
      </xdr:spPr>
    </xdr:pic>
    <xdr:clientData/>
  </xdr:twoCellAnchor>
  <xdr:twoCellAnchor editAs="oneCell">
    <xdr:from>
      <xdr:col>8</xdr:col>
      <xdr:colOff>561975</xdr:colOff>
      <xdr:row>12</xdr:row>
      <xdr:rowOff>38100</xdr:rowOff>
    </xdr:from>
    <xdr:to>
      <xdr:col>14</xdr:col>
      <xdr:colOff>271561</xdr:colOff>
      <xdr:row>20</xdr:row>
      <xdr:rowOff>85725</xdr:rowOff>
    </xdr:to>
    <xdr:pic>
      <xdr:nvPicPr>
        <xdr:cNvPr id="3" name="Picture 2">
          <a:extLst>
            <a:ext uri="{FF2B5EF4-FFF2-40B4-BE49-F238E27FC236}">
              <a16:creationId xmlns:a16="http://schemas.microsoft.com/office/drawing/2014/main" id="{7725666C-B781-4E80-B0D2-40C97203B5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9825" y="3009900"/>
          <a:ext cx="3367186"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590550</xdr:colOff>
      <xdr:row>22</xdr:row>
      <xdr:rowOff>28576</xdr:rowOff>
    </xdr:from>
    <xdr:ext cx="3343275" cy="1771650"/>
    <xdr:pic>
      <xdr:nvPicPr>
        <xdr:cNvPr id="4" name="Picture 3">
          <a:extLst>
            <a:ext uri="{FF2B5EF4-FFF2-40B4-BE49-F238E27FC236}">
              <a16:creationId xmlns:a16="http://schemas.microsoft.com/office/drawing/2014/main" id="{F76050C3-898D-43E7-98B6-C972376CAB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58400" y="5248276"/>
          <a:ext cx="334327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2</xdr:row>
      <xdr:rowOff>104775</xdr:rowOff>
    </xdr:from>
    <xdr:to>
      <xdr:col>14</xdr:col>
      <xdr:colOff>180975</xdr:colOff>
      <xdr:row>11</xdr:row>
      <xdr:rowOff>0</xdr:rowOff>
    </xdr:to>
    <xdr:pic>
      <xdr:nvPicPr>
        <xdr:cNvPr id="2" name="Picture 1">
          <a:extLst>
            <a:ext uri="{FF2B5EF4-FFF2-40B4-BE49-F238E27FC236}">
              <a16:creationId xmlns:a16="http://schemas.microsoft.com/office/drawing/2014/main" id="{DDB76C06-0D42-449E-A9A3-3E4F901B7E9B}"/>
            </a:ext>
          </a:extLst>
        </xdr:cNvPr>
        <xdr:cNvPicPr>
          <a:picLocks noChangeAspect="1"/>
        </xdr:cNvPicPr>
      </xdr:nvPicPr>
      <xdr:blipFill>
        <a:blip xmlns:r="http://schemas.openxmlformats.org/officeDocument/2006/relationships" r:embed="rId1"/>
        <a:stretch>
          <a:fillRect/>
        </a:stretch>
      </xdr:blipFill>
      <xdr:spPr>
        <a:xfrm>
          <a:off x="10077450" y="542925"/>
          <a:ext cx="3228975" cy="2066925"/>
        </a:xfrm>
        <a:prstGeom prst="rect">
          <a:avLst/>
        </a:prstGeom>
      </xdr:spPr>
    </xdr:pic>
    <xdr:clientData/>
  </xdr:twoCellAnchor>
  <xdr:twoCellAnchor editAs="oneCell">
    <xdr:from>
      <xdr:col>8</xdr:col>
      <xdr:colOff>561974</xdr:colOff>
      <xdr:row>14</xdr:row>
      <xdr:rowOff>47626</xdr:rowOff>
    </xdr:from>
    <xdr:to>
      <xdr:col>14</xdr:col>
      <xdr:colOff>190499</xdr:colOff>
      <xdr:row>22</xdr:row>
      <xdr:rowOff>85726</xdr:rowOff>
    </xdr:to>
    <xdr:pic>
      <xdr:nvPicPr>
        <xdr:cNvPr id="3" name="Picture 2">
          <a:extLst>
            <a:ext uri="{FF2B5EF4-FFF2-40B4-BE49-F238E27FC236}">
              <a16:creationId xmlns:a16="http://schemas.microsoft.com/office/drawing/2014/main" id="{43298258-CFA8-4FA4-B7DB-F68D72A087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9824" y="3286126"/>
          <a:ext cx="328612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600074</xdr:colOff>
      <xdr:row>2</xdr:row>
      <xdr:rowOff>133349</xdr:rowOff>
    </xdr:from>
    <xdr:to>
      <xdr:col>14</xdr:col>
      <xdr:colOff>171450</xdr:colOff>
      <xdr:row>10</xdr:row>
      <xdr:rowOff>180974</xdr:rowOff>
    </xdr:to>
    <xdr:pic>
      <xdr:nvPicPr>
        <xdr:cNvPr id="2" name="Picture 1">
          <a:extLst>
            <a:ext uri="{FF2B5EF4-FFF2-40B4-BE49-F238E27FC236}">
              <a16:creationId xmlns:a16="http://schemas.microsoft.com/office/drawing/2014/main" id="{65C0C9F2-B660-4F73-906F-E42594AD5728}"/>
            </a:ext>
          </a:extLst>
        </xdr:cNvPr>
        <xdr:cNvPicPr>
          <a:picLocks noChangeAspect="1"/>
        </xdr:cNvPicPr>
      </xdr:nvPicPr>
      <xdr:blipFill>
        <a:blip xmlns:r="http://schemas.openxmlformats.org/officeDocument/2006/relationships" r:embed="rId1"/>
        <a:stretch>
          <a:fillRect/>
        </a:stretch>
      </xdr:blipFill>
      <xdr:spPr>
        <a:xfrm>
          <a:off x="10067924" y="571499"/>
          <a:ext cx="3228976" cy="2009775"/>
        </a:xfrm>
        <a:prstGeom prst="rect">
          <a:avLst/>
        </a:prstGeom>
      </xdr:spPr>
    </xdr:pic>
    <xdr:clientData/>
  </xdr:twoCellAnchor>
  <xdr:twoCellAnchor editAs="oneCell">
    <xdr:from>
      <xdr:col>9</xdr:col>
      <xdr:colOff>19049</xdr:colOff>
      <xdr:row>13</xdr:row>
      <xdr:rowOff>95251</xdr:rowOff>
    </xdr:from>
    <xdr:to>
      <xdr:col>14</xdr:col>
      <xdr:colOff>257175</xdr:colOff>
      <xdr:row>20</xdr:row>
      <xdr:rowOff>180975</xdr:rowOff>
    </xdr:to>
    <xdr:pic>
      <xdr:nvPicPr>
        <xdr:cNvPr id="3" name="Picture 2">
          <a:extLst>
            <a:ext uri="{FF2B5EF4-FFF2-40B4-BE49-F238E27FC236}">
              <a16:creationId xmlns:a16="http://schemas.microsoft.com/office/drawing/2014/main" id="{50F75D2C-8CC1-4081-BAEC-3070DFC429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96499" y="3124201"/>
          <a:ext cx="3286126"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38101</xdr:colOff>
      <xdr:row>25</xdr:row>
      <xdr:rowOff>95250</xdr:rowOff>
    </xdr:from>
    <xdr:ext cx="3238499" cy="1695450"/>
    <xdr:pic>
      <xdr:nvPicPr>
        <xdr:cNvPr id="4" name="Picture 3">
          <a:extLst>
            <a:ext uri="{FF2B5EF4-FFF2-40B4-BE49-F238E27FC236}">
              <a16:creationId xmlns:a16="http://schemas.microsoft.com/office/drawing/2014/main" id="{3D024A2B-D3F4-4F81-B3C3-B910852F64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15551" y="5791200"/>
          <a:ext cx="3238499"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2</xdr:row>
      <xdr:rowOff>171450</xdr:rowOff>
    </xdr:from>
    <xdr:to>
      <xdr:col>14</xdr:col>
      <xdr:colOff>235942</xdr:colOff>
      <xdr:row>10</xdr:row>
      <xdr:rowOff>234950</xdr:rowOff>
    </xdr:to>
    <xdr:pic>
      <xdr:nvPicPr>
        <xdr:cNvPr id="2" name="Picture 1">
          <a:extLst>
            <a:ext uri="{FF2B5EF4-FFF2-40B4-BE49-F238E27FC236}">
              <a16:creationId xmlns:a16="http://schemas.microsoft.com/office/drawing/2014/main" id="{AEAA6E99-1E09-4546-BA5B-E3475F4D23D3}"/>
            </a:ext>
          </a:extLst>
        </xdr:cNvPr>
        <xdr:cNvPicPr>
          <a:picLocks noChangeAspect="1"/>
        </xdr:cNvPicPr>
      </xdr:nvPicPr>
      <xdr:blipFill>
        <a:blip xmlns:r="http://schemas.openxmlformats.org/officeDocument/2006/relationships" r:embed="rId1"/>
        <a:stretch>
          <a:fillRect/>
        </a:stretch>
      </xdr:blipFill>
      <xdr:spPr>
        <a:xfrm>
          <a:off x="10077450" y="609600"/>
          <a:ext cx="3283942" cy="2025650"/>
        </a:xfrm>
        <a:prstGeom prst="rect">
          <a:avLst/>
        </a:prstGeom>
      </xdr:spPr>
    </xdr:pic>
    <xdr:clientData/>
  </xdr:twoCellAnchor>
  <xdr:twoCellAnchor editAs="oneCell">
    <xdr:from>
      <xdr:col>8</xdr:col>
      <xdr:colOff>590550</xdr:colOff>
      <xdr:row>13</xdr:row>
      <xdr:rowOff>180976</xdr:rowOff>
    </xdr:from>
    <xdr:to>
      <xdr:col>14</xdr:col>
      <xdr:colOff>200025</xdr:colOff>
      <xdr:row>21</xdr:row>
      <xdr:rowOff>53976</xdr:rowOff>
    </xdr:to>
    <xdr:pic>
      <xdr:nvPicPr>
        <xdr:cNvPr id="3" name="Picture 2">
          <a:extLst>
            <a:ext uri="{FF2B5EF4-FFF2-40B4-BE49-F238E27FC236}">
              <a16:creationId xmlns:a16="http://schemas.microsoft.com/office/drawing/2014/main" id="{ED1566C6-2223-41F7-B9D1-8407F1845E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58400" y="3362326"/>
          <a:ext cx="3267075" cy="170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542925</xdr:colOff>
      <xdr:row>23</xdr:row>
      <xdr:rowOff>161926</xdr:rowOff>
    </xdr:from>
    <xdr:ext cx="3390900" cy="1724024"/>
    <xdr:pic>
      <xdr:nvPicPr>
        <xdr:cNvPr id="4" name="Picture 3">
          <a:extLst>
            <a:ext uri="{FF2B5EF4-FFF2-40B4-BE49-F238E27FC236}">
              <a16:creationId xmlns:a16="http://schemas.microsoft.com/office/drawing/2014/main" id="{375B4B86-0B73-4970-B0C7-DDC8FCB5DB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10775" y="5743576"/>
          <a:ext cx="3390900"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8</xdr:col>
      <xdr:colOff>488951</xdr:colOff>
      <xdr:row>13</xdr:row>
      <xdr:rowOff>88901</xdr:rowOff>
    </xdr:from>
    <xdr:to>
      <xdr:col>14</xdr:col>
      <xdr:colOff>50801</xdr:colOff>
      <xdr:row>20</xdr:row>
      <xdr:rowOff>330201</xdr:rowOff>
    </xdr:to>
    <xdr:pic>
      <xdr:nvPicPr>
        <xdr:cNvPr id="2" name="Picture 1">
          <a:extLst>
            <a:ext uri="{FF2B5EF4-FFF2-40B4-BE49-F238E27FC236}">
              <a16:creationId xmlns:a16="http://schemas.microsoft.com/office/drawing/2014/main" id="{568181C8-F2DB-4C2B-ACED-C7BEBE141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56801" y="3270251"/>
          <a:ext cx="3219450" cy="170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485775</xdr:colOff>
      <xdr:row>23</xdr:row>
      <xdr:rowOff>111125</xdr:rowOff>
    </xdr:from>
    <xdr:ext cx="3273721" cy="1762125"/>
    <xdr:pic>
      <xdr:nvPicPr>
        <xdr:cNvPr id="3" name="Picture 2">
          <a:extLst>
            <a:ext uri="{FF2B5EF4-FFF2-40B4-BE49-F238E27FC236}">
              <a16:creationId xmlns:a16="http://schemas.microsoft.com/office/drawing/2014/main" id="{F02F4130-2F09-4F2D-AF28-C9A8D1218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53625" y="5387975"/>
          <a:ext cx="3273721"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457200</xdr:colOff>
      <xdr:row>2</xdr:row>
      <xdr:rowOff>200025</xdr:rowOff>
    </xdr:from>
    <xdr:to>
      <xdr:col>14</xdr:col>
      <xdr:colOff>83542</xdr:colOff>
      <xdr:row>11</xdr:row>
      <xdr:rowOff>53975</xdr:rowOff>
    </xdr:to>
    <xdr:pic>
      <xdr:nvPicPr>
        <xdr:cNvPr id="4" name="Picture 3">
          <a:extLst>
            <a:ext uri="{FF2B5EF4-FFF2-40B4-BE49-F238E27FC236}">
              <a16:creationId xmlns:a16="http://schemas.microsoft.com/office/drawing/2014/main" id="{DA7F314C-5F8A-4A88-945B-6095ED3839F6}"/>
            </a:ext>
          </a:extLst>
        </xdr:cNvPr>
        <xdr:cNvPicPr>
          <a:picLocks noChangeAspect="1"/>
        </xdr:cNvPicPr>
      </xdr:nvPicPr>
      <xdr:blipFill>
        <a:blip xmlns:r="http://schemas.openxmlformats.org/officeDocument/2006/relationships" r:embed="rId2"/>
        <a:stretch>
          <a:fillRect/>
        </a:stretch>
      </xdr:blipFill>
      <xdr:spPr>
        <a:xfrm>
          <a:off x="9925050" y="638175"/>
          <a:ext cx="3283942" cy="20256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542925</xdr:colOff>
      <xdr:row>13</xdr:row>
      <xdr:rowOff>114297</xdr:rowOff>
    </xdr:from>
    <xdr:to>
      <xdr:col>14</xdr:col>
      <xdr:colOff>209550</xdr:colOff>
      <xdr:row>21</xdr:row>
      <xdr:rowOff>38100</xdr:rowOff>
    </xdr:to>
    <xdr:pic>
      <xdr:nvPicPr>
        <xdr:cNvPr id="2" name="Picture 1">
          <a:extLst>
            <a:ext uri="{FF2B5EF4-FFF2-40B4-BE49-F238E27FC236}">
              <a16:creationId xmlns:a16="http://schemas.microsoft.com/office/drawing/2014/main" id="{02A9748A-33D4-4087-9BD8-21B7B41CB39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06025" y="3295647"/>
          <a:ext cx="3514725" cy="1752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552450</xdr:colOff>
      <xdr:row>23</xdr:row>
      <xdr:rowOff>123824</xdr:rowOff>
    </xdr:from>
    <xdr:to>
      <xdr:col>14</xdr:col>
      <xdr:colOff>190498</xdr:colOff>
      <xdr:row>30</xdr:row>
      <xdr:rowOff>38100</xdr:rowOff>
    </xdr:to>
    <xdr:pic>
      <xdr:nvPicPr>
        <xdr:cNvPr id="3" name="Picture 2">
          <a:extLst>
            <a:ext uri="{FF2B5EF4-FFF2-40B4-BE49-F238E27FC236}">
              <a16:creationId xmlns:a16="http://schemas.microsoft.com/office/drawing/2014/main" id="{92295E1D-14D9-42A9-BC37-82DB3662CD1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15550" y="5553074"/>
          <a:ext cx="3486148" cy="1838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495300</xdr:colOff>
      <xdr:row>2</xdr:row>
      <xdr:rowOff>142874</xdr:rowOff>
    </xdr:from>
    <xdr:to>
      <xdr:col>14</xdr:col>
      <xdr:colOff>114300</xdr:colOff>
      <xdr:row>11</xdr:row>
      <xdr:rowOff>76200</xdr:rowOff>
    </xdr:to>
    <xdr:pic>
      <xdr:nvPicPr>
        <xdr:cNvPr id="4" name="Picture 3">
          <a:extLst>
            <a:ext uri="{FF2B5EF4-FFF2-40B4-BE49-F238E27FC236}">
              <a16:creationId xmlns:a16="http://schemas.microsoft.com/office/drawing/2014/main" id="{E3D4CB7F-F7D5-4586-A891-A9BED7768CDE}"/>
            </a:ext>
          </a:extLst>
        </xdr:cNvPr>
        <xdr:cNvPicPr>
          <a:picLocks noChangeAspect="1"/>
        </xdr:cNvPicPr>
      </xdr:nvPicPr>
      <xdr:blipFill>
        <a:blip xmlns:r="http://schemas.openxmlformats.org/officeDocument/2006/relationships" r:embed="rId2"/>
        <a:stretch>
          <a:fillRect/>
        </a:stretch>
      </xdr:blipFill>
      <xdr:spPr>
        <a:xfrm>
          <a:off x="10058400" y="581024"/>
          <a:ext cx="3467100" cy="210502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523874</xdr:colOff>
      <xdr:row>2</xdr:row>
      <xdr:rowOff>104775</xdr:rowOff>
    </xdr:from>
    <xdr:to>
      <xdr:col>14</xdr:col>
      <xdr:colOff>209550</xdr:colOff>
      <xdr:row>11</xdr:row>
      <xdr:rowOff>28575</xdr:rowOff>
    </xdr:to>
    <xdr:pic>
      <xdr:nvPicPr>
        <xdr:cNvPr id="2" name="Picture 1">
          <a:extLst>
            <a:ext uri="{FF2B5EF4-FFF2-40B4-BE49-F238E27FC236}">
              <a16:creationId xmlns:a16="http://schemas.microsoft.com/office/drawing/2014/main" id="{15636CE7-F00A-4383-9913-9B5221F7E944}"/>
            </a:ext>
          </a:extLst>
        </xdr:cNvPr>
        <xdr:cNvPicPr>
          <a:picLocks noChangeAspect="1"/>
        </xdr:cNvPicPr>
      </xdr:nvPicPr>
      <xdr:blipFill>
        <a:blip xmlns:r="http://schemas.openxmlformats.org/officeDocument/2006/relationships" r:embed="rId1"/>
        <a:stretch>
          <a:fillRect/>
        </a:stretch>
      </xdr:blipFill>
      <xdr:spPr>
        <a:xfrm>
          <a:off x="9991724" y="542925"/>
          <a:ext cx="3343276" cy="2095500"/>
        </a:xfrm>
        <a:prstGeom prst="rect">
          <a:avLst/>
        </a:prstGeom>
      </xdr:spPr>
    </xdr:pic>
    <xdr:clientData/>
  </xdr:twoCellAnchor>
  <xdr:twoCellAnchor editAs="oneCell">
    <xdr:from>
      <xdr:col>8</xdr:col>
      <xdr:colOff>504824</xdr:colOff>
      <xdr:row>13</xdr:row>
      <xdr:rowOff>104776</xdr:rowOff>
    </xdr:from>
    <xdr:to>
      <xdr:col>14</xdr:col>
      <xdr:colOff>209549</xdr:colOff>
      <xdr:row>21</xdr:row>
      <xdr:rowOff>66675</xdr:rowOff>
    </xdr:to>
    <xdr:pic>
      <xdr:nvPicPr>
        <xdr:cNvPr id="3" name="Picture 2">
          <a:extLst>
            <a:ext uri="{FF2B5EF4-FFF2-40B4-BE49-F238E27FC236}">
              <a16:creationId xmlns:a16="http://schemas.microsoft.com/office/drawing/2014/main" id="{D6B629F3-1509-4D5C-A67F-84D394F9B2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72674" y="3133726"/>
          <a:ext cx="3362325" cy="1790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542925</xdr:colOff>
      <xdr:row>14</xdr:row>
      <xdr:rowOff>171450</xdr:rowOff>
    </xdr:from>
    <xdr:to>
      <xdr:col>15</xdr:col>
      <xdr:colOff>104775</xdr:colOff>
      <xdr:row>22</xdr:row>
      <xdr:rowOff>168275</xdr:rowOff>
    </xdr:to>
    <xdr:pic>
      <xdr:nvPicPr>
        <xdr:cNvPr id="4" name="Picture 3">
          <a:extLst>
            <a:ext uri="{FF2B5EF4-FFF2-40B4-BE49-F238E27FC236}">
              <a16:creationId xmlns:a16="http://schemas.microsoft.com/office/drawing/2014/main" id="{15F79E01-4DC6-4A80-81A9-EE89A3738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6025" y="3562350"/>
          <a:ext cx="3400425" cy="182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2</xdr:row>
      <xdr:rowOff>200025</xdr:rowOff>
    </xdr:from>
    <xdr:to>
      <xdr:col>14</xdr:col>
      <xdr:colOff>161926</xdr:colOff>
      <xdr:row>11</xdr:row>
      <xdr:rowOff>114301</xdr:rowOff>
    </xdr:to>
    <xdr:pic>
      <xdr:nvPicPr>
        <xdr:cNvPr id="3" name="Picture 2">
          <a:extLst>
            <a:ext uri="{FF2B5EF4-FFF2-40B4-BE49-F238E27FC236}">
              <a16:creationId xmlns:a16="http://schemas.microsoft.com/office/drawing/2014/main" id="{64171730-8BEA-464D-83E8-D4012E8DF1E4}"/>
            </a:ext>
          </a:extLst>
        </xdr:cNvPr>
        <xdr:cNvPicPr>
          <a:picLocks/>
        </xdr:cNvPicPr>
      </xdr:nvPicPr>
      <xdr:blipFill>
        <a:blip xmlns:r="http://schemas.openxmlformats.org/officeDocument/2006/relationships" r:embed="rId2"/>
        <a:stretch>
          <a:fillRect/>
        </a:stretch>
      </xdr:blipFill>
      <xdr:spPr>
        <a:xfrm>
          <a:off x="10020300" y="638175"/>
          <a:ext cx="3362326" cy="2085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590549</xdr:colOff>
      <xdr:row>2</xdr:row>
      <xdr:rowOff>114300</xdr:rowOff>
    </xdr:from>
    <xdr:to>
      <xdr:col>14</xdr:col>
      <xdr:colOff>209549</xdr:colOff>
      <xdr:row>10</xdr:row>
      <xdr:rowOff>161925</xdr:rowOff>
    </xdr:to>
    <xdr:pic>
      <xdr:nvPicPr>
        <xdr:cNvPr id="2" name="Picture 1">
          <a:extLst>
            <a:ext uri="{FF2B5EF4-FFF2-40B4-BE49-F238E27FC236}">
              <a16:creationId xmlns:a16="http://schemas.microsoft.com/office/drawing/2014/main" id="{EDFECFFD-7C95-4165-B04A-C9FDEF1CAEFE}"/>
            </a:ext>
          </a:extLst>
        </xdr:cNvPr>
        <xdr:cNvPicPr>
          <a:picLocks noChangeAspect="1"/>
        </xdr:cNvPicPr>
      </xdr:nvPicPr>
      <xdr:blipFill>
        <a:blip xmlns:r="http://schemas.openxmlformats.org/officeDocument/2006/relationships" r:embed="rId1"/>
        <a:stretch>
          <a:fillRect/>
        </a:stretch>
      </xdr:blipFill>
      <xdr:spPr>
        <a:xfrm>
          <a:off x="10058399" y="552450"/>
          <a:ext cx="3276600" cy="2009775"/>
        </a:xfrm>
        <a:prstGeom prst="rect">
          <a:avLst/>
        </a:prstGeom>
      </xdr:spPr>
    </xdr:pic>
    <xdr:clientData/>
  </xdr:twoCellAnchor>
  <xdr:twoCellAnchor editAs="oneCell">
    <xdr:from>
      <xdr:col>8</xdr:col>
      <xdr:colOff>590549</xdr:colOff>
      <xdr:row>13</xdr:row>
      <xdr:rowOff>66675</xdr:rowOff>
    </xdr:from>
    <xdr:to>
      <xdr:col>14</xdr:col>
      <xdr:colOff>219075</xdr:colOff>
      <xdr:row>19</xdr:row>
      <xdr:rowOff>222250</xdr:rowOff>
    </xdr:to>
    <xdr:pic>
      <xdr:nvPicPr>
        <xdr:cNvPr id="3" name="Picture 2">
          <a:extLst>
            <a:ext uri="{FF2B5EF4-FFF2-40B4-BE49-F238E27FC236}">
              <a16:creationId xmlns:a16="http://schemas.microsoft.com/office/drawing/2014/main" id="{0A2BB201-5970-4D5A-B3B0-9FACF37E11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58399" y="3095625"/>
          <a:ext cx="3286126"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22</xdr:row>
      <xdr:rowOff>114301</xdr:rowOff>
    </xdr:from>
    <xdr:to>
      <xdr:col>14</xdr:col>
      <xdr:colOff>238124</xdr:colOff>
      <xdr:row>29</xdr:row>
      <xdr:rowOff>47625</xdr:rowOff>
    </xdr:to>
    <xdr:pic>
      <xdr:nvPicPr>
        <xdr:cNvPr id="4" name="Picture 3">
          <a:extLst>
            <a:ext uri="{FF2B5EF4-FFF2-40B4-BE49-F238E27FC236}">
              <a16:creationId xmlns:a16="http://schemas.microsoft.com/office/drawing/2014/main" id="{C05D6ADE-982E-4FF6-993A-F804B0A75A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58400" y="5638801"/>
          <a:ext cx="3286124"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2</xdr:row>
      <xdr:rowOff>142875</xdr:rowOff>
    </xdr:from>
    <xdr:to>
      <xdr:col>14</xdr:col>
      <xdr:colOff>235942</xdr:colOff>
      <xdr:row>10</xdr:row>
      <xdr:rowOff>206375</xdr:rowOff>
    </xdr:to>
    <xdr:pic>
      <xdr:nvPicPr>
        <xdr:cNvPr id="2" name="Picture 1">
          <a:extLst>
            <a:ext uri="{FF2B5EF4-FFF2-40B4-BE49-F238E27FC236}">
              <a16:creationId xmlns:a16="http://schemas.microsoft.com/office/drawing/2014/main" id="{5BDFB864-9034-4EC1-8827-38CD7A554E24}"/>
            </a:ext>
          </a:extLst>
        </xdr:cNvPr>
        <xdr:cNvPicPr>
          <a:picLocks noChangeAspect="1"/>
        </xdr:cNvPicPr>
      </xdr:nvPicPr>
      <xdr:blipFill>
        <a:blip xmlns:r="http://schemas.openxmlformats.org/officeDocument/2006/relationships" r:embed="rId1"/>
        <a:stretch>
          <a:fillRect/>
        </a:stretch>
      </xdr:blipFill>
      <xdr:spPr>
        <a:xfrm>
          <a:off x="10077450" y="581025"/>
          <a:ext cx="3283942" cy="2025650"/>
        </a:xfrm>
        <a:prstGeom prst="rect">
          <a:avLst/>
        </a:prstGeom>
      </xdr:spPr>
    </xdr:pic>
    <xdr:clientData/>
  </xdr:twoCellAnchor>
  <xdr:twoCellAnchor editAs="oneCell">
    <xdr:from>
      <xdr:col>8</xdr:col>
      <xdr:colOff>600075</xdr:colOff>
      <xdr:row>13</xdr:row>
      <xdr:rowOff>66675</xdr:rowOff>
    </xdr:from>
    <xdr:to>
      <xdr:col>14</xdr:col>
      <xdr:colOff>216196</xdr:colOff>
      <xdr:row>20</xdr:row>
      <xdr:rowOff>171450</xdr:rowOff>
    </xdr:to>
    <xdr:pic>
      <xdr:nvPicPr>
        <xdr:cNvPr id="3" name="Picture 2">
          <a:extLst>
            <a:ext uri="{FF2B5EF4-FFF2-40B4-BE49-F238E27FC236}">
              <a16:creationId xmlns:a16="http://schemas.microsoft.com/office/drawing/2014/main" id="{1C6CDD00-F11F-4886-974B-640403D589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67925" y="3095625"/>
          <a:ext cx="3273721"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590550</xdr:colOff>
      <xdr:row>23</xdr:row>
      <xdr:rowOff>66675</xdr:rowOff>
    </xdr:from>
    <xdr:ext cx="3273721" cy="1724025"/>
    <xdr:pic>
      <xdr:nvPicPr>
        <xdr:cNvPr id="4" name="Picture 3">
          <a:extLst>
            <a:ext uri="{FF2B5EF4-FFF2-40B4-BE49-F238E27FC236}">
              <a16:creationId xmlns:a16="http://schemas.microsoft.com/office/drawing/2014/main" id="{A1122F19-953A-4BF9-AD3C-65B3F24BD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53650" y="5343525"/>
          <a:ext cx="3273721"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8</xdr:col>
      <xdr:colOff>600074</xdr:colOff>
      <xdr:row>2</xdr:row>
      <xdr:rowOff>133350</xdr:rowOff>
    </xdr:from>
    <xdr:to>
      <xdr:col>14</xdr:col>
      <xdr:colOff>247649</xdr:colOff>
      <xdr:row>11</xdr:row>
      <xdr:rowOff>38100</xdr:rowOff>
    </xdr:to>
    <xdr:pic>
      <xdr:nvPicPr>
        <xdr:cNvPr id="2" name="Picture 1">
          <a:extLst>
            <a:ext uri="{FF2B5EF4-FFF2-40B4-BE49-F238E27FC236}">
              <a16:creationId xmlns:a16="http://schemas.microsoft.com/office/drawing/2014/main" id="{94622A93-A474-4DE8-853A-17ABC6D05AD4}"/>
            </a:ext>
          </a:extLst>
        </xdr:cNvPr>
        <xdr:cNvPicPr>
          <a:picLocks noChangeAspect="1"/>
        </xdr:cNvPicPr>
      </xdr:nvPicPr>
      <xdr:blipFill>
        <a:blip xmlns:r="http://schemas.openxmlformats.org/officeDocument/2006/relationships" r:embed="rId1"/>
        <a:stretch>
          <a:fillRect/>
        </a:stretch>
      </xdr:blipFill>
      <xdr:spPr>
        <a:xfrm>
          <a:off x="10067924" y="571500"/>
          <a:ext cx="3305175" cy="2076450"/>
        </a:xfrm>
        <a:prstGeom prst="rect">
          <a:avLst/>
        </a:prstGeom>
      </xdr:spPr>
    </xdr:pic>
    <xdr:clientData/>
  </xdr:twoCellAnchor>
  <xdr:twoCellAnchor editAs="oneCell">
    <xdr:from>
      <xdr:col>8</xdr:col>
      <xdr:colOff>542925</xdr:colOff>
      <xdr:row>13</xdr:row>
      <xdr:rowOff>57151</xdr:rowOff>
    </xdr:from>
    <xdr:to>
      <xdr:col>14</xdr:col>
      <xdr:colOff>219075</xdr:colOff>
      <xdr:row>21</xdr:row>
      <xdr:rowOff>133350</xdr:rowOff>
    </xdr:to>
    <xdr:pic>
      <xdr:nvPicPr>
        <xdr:cNvPr id="3" name="Picture 2">
          <a:extLst>
            <a:ext uri="{FF2B5EF4-FFF2-40B4-BE49-F238E27FC236}">
              <a16:creationId xmlns:a16="http://schemas.microsoft.com/office/drawing/2014/main" id="{7564087A-C4AB-453C-9223-A9A7029A4D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10775" y="3086101"/>
          <a:ext cx="3333750"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495300</xdr:colOff>
      <xdr:row>2</xdr:row>
      <xdr:rowOff>133350</xdr:rowOff>
    </xdr:from>
    <xdr:to>
      <xdr:col>14</xdr:col>
      <xdr:colOff>121642</xdr:colOff>
      <xdr:row>11</xdr:row>
      <xdr:rowOff>44450</xdr:rowOff>
    </xdr:to>
    <xdr:pic>
      <xdr:nvPicPr>
        <xdr:cNvPr id="2" name="Picture 1">
          <a:extLst>
            <a:ext uri="{FF2B5EF4-FFF2-40B4-BE49-F238E27FC236}">
              <a16:creationId xmlns:a16="http://schemas.microsoft.com/office/drawing/2014/main" id="{0BD46161-7E96-4B53-87D9-D3DBDB045A06}"/>
            </a:ext>
          </a:extLst>
        </xdr:cNvPr>
        <xdr:cNvPicPr>
          <a:picLocks noChangeAspect="1"/>
        </xdr:cNvPicPr>
      </xdr:nvPicPr>
      <xdr:blipFill>
        <a:blip xmlns:r="http://schemas.openxmlformats.org/officeDocument/2006/relationships" r:embed="rId1"/>
        <a:stretch>
          <a:fillRect/>
        </a:stretch>
      </xdr:blipFill>
      <xdr:spPr>
        <a:xfrm>
          <a:off x="9963150" y="571500"/>
          <a:ext cx="3283942" cy="2082800"/>
        </a:xfrm>
        <a:prstGeom prst="rect">
          <a:avLst/>
        </a:prstGeom>
      </xdr:spPr>
    </xdr:pic>
    <xdr:clientData/>
  </xdr:twoCellAnchor>
  <xdr:twoCellAnchor editAs="oneCell">
    <xdr:from>
      <xdr:col>8</xdr:col>
      <xdr:colOff>409575</xdr:colOff>
      <xdr:row>14</xdr:row>
      <xdr:rowOff>66674</xdr:rowOff>
    </xdr:from>
    <xdr:to>
      <xdr:col>14</xdr:col>
      <xdr:colOff>85725</xdr:colOff>
      <xdr:row>21</xdr:row>
      <xdr:rowOff>352425</xdr:rowOff>
    </xdr:to>
    <xdr:pic>
      <xdr:nvPicPr>
        <xdr:cNvPr id="3" name="Picture 2">
          <a:extLst>
            <a:ext uri="{FF2B5EF4-FFF2-40B4-BE49-F238E27FC236}">
              <a16:creationId xmlns:a16="http://schemas.microsoft.com/office/drawing/2014/main" id="{E264594E-83EA-4521-B04E-FF0BB8F0F7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877425" y="3305174"/>
          <a:ext cx="3333750" cy="175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504825</xdr:colOff>
      <xdr:row>2</xdr:row>
      <xdr:rowOff>171451</xdr:rowOff>
    </xdr:from>
    <xdr:to>
      <xdr:col>14</xdr:col>
      <xdr:colOff>131167</xdr:colOff>
      <xdr:row>11</xdr:row>
      <xdr:rowOff>44450</xdr:rowOff>
    </xdr:to>
    <xdr:pic>
      <xdr:nvPicPr>
        <xdr:cNvPr id="2" name="Picture 1">
          <a:extLst>
            <a:ext uri="{FF2B5EF4-FFF2-40B4-BE49-F238E27FC236}">
              <a16:creationId xmlns:a16="http://schemas.microsoft.com/office/drawing/2014/main" id="{FFE2A43B-0775-455A-891D-93CC27C3FF1B}"/>
            </a:ext>
          </a:extLst>
        </xdr:cNvPr>
        <xdr:cNvPicPr>
          <a:picLocks noChangeAspect="1"/>
        </xdr:cNvPicPr>
      </xdr:nvPicPr>
      <xdr:blipFill>
        <a:blip xmlns:r="http://schemas.openxmlformats.org/officeDocument/2006/relationships" r:embed="rId1"/>
        <a:stretch>
          <a:fillRect/>
        </a:stretch>
      </xdr:blipFill>
      <xdr:spPr>
        <a:xfrm>
          <a:off x="9972675" y="609601"/>
          <a:ext cx="3283942" cy="2044699"/>
        </a:xfrm>
        <a:prstGeom prst="rect">
          <a:avLst/>
        </a:prstGeom>
      </xdr:spPr>
    </xdr:pic>
    <xdr:clientData/>
  </xdr:twoCellAnchor>
  <xdr:twoCellAnchor editAs="oneCell">
    <xdr:from>
      <xdr:col>8</xdr:col>
      <xdr:colOff>504825</xdr:colOff>
      <xdr:row>13</xdr:row>
      <xdr:rowOff>171450</xdr:rowOff>
    </xdr:from>
    <xdr:to>
      <xdr:col>14</xdr:col>
      <xdr:colOff>171450</xdr:colOff>
      <xdr:row>21</xdr:row>
      <xdr:rowOff>76200</xdr:rowOff>
    </xdr:to>
    <xdr:pic>
      <xdr:nvPicPr>
        <xdr:cNvPr id="3" name="Picture 2">
          <a:extLst>
            <a:ext uri="{FF2B5EF4-FFF2-40B4-BE49-F238E27FC236}">
              <a16:creationId xmlns:a16="http://schemas.microsoft.com/office/drawing/2014/main" id="{ED3E083D-842D-4218-84D8-7F8BC79EA6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72675" y="3200400"/>
          <a:ext cx="33242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542925</xdr:colOff>
      <xdr:row>2</xdr:row>
      <xdr:rowOff>200025</xdr:rowOff>
    </xdr:from>
    <xdr:to>
      <xdr:col>14</xdr:col>
      <xdr:colOff>169267</xdr:colOff>
      <xdr:row>11</xdr:row>
      <xdr:rowOff>73025</xdr:rowOff>
    </xdr:to>
    <xdr:pic>
      <xdr:nvPicPr>
        <xdr:cNvPr id="2" name="Picture 1">
          <a:extLst>
            <a:ext uri="{FF2B5EF4-FFF2-40B4-BE49-F238E27FC236}">
              <a16:creationId xmlns:a16="http://schemas.microsoft.com/office/drawing/2014/main" id="{29D67D2F-3543-4299-AAA3-66CCB7F3841E}"/>
            </a:ext>
          </a:extLst>
        </xdr:cNvPr>
        <xdr:cNvPicPr>
          <a:picLocks noChangeAspect="1"/>
        </xdr:cNvPicPr>
      </xdr:nvPicPr>
      <xdr:blipFill>
        <a:blip xmlns:r="http://schemas.openxmlformats.org/officeDocument/2006/relationships" r:embed="rId1"/>
        <a:stretch>
          <a:fillRect/>
        </a:stretch>
      </xdr:blipFill>
      <xdr:spPr>
        <a:xfrm>
          <a:off x="10010775" y="638175"/>
          <a:ext cx="3283942" cy="2044700"/>
        </a:xfrm>
        <a:prstGeom prst="rect">
          <a:avLst/>
        </a:prstGeom>
      </xdr:spPr>
    </xdr:pic>
    <xdr:clientData/>
  </xdr:twoCellAnchor>
  <xdr:twoCellAnchor editAs="oneCell">
    <xdr:from>
      <xdr:col>8</xdr:col>
      <xdr:colOff>571500</xdr:colOff>
      <xdr:row>13</xdr:row>
      <xdr:rowOff>171450</xdr:rowOff>
    </xdr:from>
    <xdr:to>
      <xdr:col>14</xdr:col>
      <xdr:colOff>257175</xdr:colOff>
      <xdr:row>21</xdr:row>
      <xdr:rowOff>123826</xdr:rowOff>
    </xdr:to>
    <xdr:pic>
      <xdr:nvPicPr>
        <xdr:cNvPr id="3" name="Picture 2">
          <a:extLst>
            <a:ext uri="{FF2B5EF4-FFF2-40B4-BE49-F238E27FC236}">
              <a16:creationId xmlns:a16="http://schemas.microsoft.com/office/drawing/2014/main" id="{EDA6D4CE-8A29-40BF-A6F2-1202D2752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39350" y="3200400"/>
          <a:ext cx="33432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2</xdr:row>
      <xdr:rowOff>57150</xdr:rowOff>
    </xdr:from>
    <xdr:to>
      <xdr:col>14</xdr:col>
      <xdr:colOff>161925</xdr:colOff>
      <xdr:row>10</xdr:row>
      <xdr:rowOff>120650</xdr:rowOff>
    </xdr:to>
    <xdr:pic>
      <xdr:nvPicPr>
        <xdr:cNvPr id="2" name="Picture 1">
          <a:extLst>
            <a:ext uri="{FF2B5EF4-FFF2-40B4-BE49-F238E27FC236}">
              <a16:creationId xmlns:a16="http://schemas.microsoft.com/office/drawing/2014/main" id="{8AB0918E-64A2-4964-ABC8-D48847DAC10E}"/>
            </a:ext>
          </a:extLst>
        </xdr:cNvPr>
        <xdr:cNvPicPr>
          <a:picLocks noChangeAspect="1"/>
        </xdr:cNvPicPr>
      </xdr:nvPicPr>
      <xdr:blipFill>
        <a:blip xmlns:r="http://schemas.openxmlformats.org/officeDocument/2006/relationships" r:embed="rId1"/>
        <a:stretch>
          <a:fillRect/>
        </a:stretch>
      </xdr:blipFill>
      <xdr:spPr>
        <a:xfrm>
          <a:off x="10077450" y="495300"/>
          <a:ext cx="3209925" cy="2025650"/>
        </a:xfrm>
        <a:prstGeom prst="rect">
          <a:avLst/>
        </a:prstGeom>
      </xdr:spPr>
    </xdr:pic>
    <xdr:clientData/>
  </xdr:twoCellAnchor>
  <xdr:twoCellAnchor editAs="oneCell">
    <xdr:from>
      <xdr:col>8</xdr:col>
      <xdr:colOff>590550</xdr:colOff>
      <xdr:row>13</xdr:row>
      <xdr:rowOff>66676</xdr:rowOff>
    </xdr:from>
    <xdr:to>
      <xdr:col>14</xdr:col>
      <xdr:colOff>139996</xdr:colOff>
      <xdr:row>20</xdr:row>
      <xdr:rowOff>142876</xdr:rowOff>
    </xdr:to>
    <xdr:pic>
      <xdr:nvPicPr>
        <xdr:cNvPr id="3" name="Picture 2">
          <a:extLst>
            <a:ext uri="{FF2B5EF4-FFF2-40B4-BE49-F238E27FC236}">
              <a16:creationId xmlns:a16="http://schemas.microsoft.com/office/drawing/2014/main" id="{25E6CC56-FDBB-43F9-B5A4-2CDCA97826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58400" y="3095626"/>
          <a:ext cx="3207046"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9D42-A3E0-4933-8C34-24FC432DDBFD}">
  <dimension ref="A1:C30"/>
  <sheetViews>
    <sheetView tabSelected="1" zoomScale="110" zoomScaleNormal="110" workbookViewId="0">
      <pane ySplit="1" topLeftCell="A2" activePane="bottomLeft" state="frozen"/>
      <selection pane="bottomLeft" activeCell="B1" sqref="B1"/>
    </sheetView>
  </sheetViews>
  <sheetFormatPr defaultColWidth="9.140625" defaultRowHeight="15" x14ac:dyDescent="0.25"/>
  <cols>
    <col min="1" max="1" width="6.140625" style="35" bestFit="1" customWidth="1"/>
    <col min="2" max="2" width="10.42578125" style="35" bestFit="1" customWidth="1"/>
    <col min="3" max="3" width="56.85546875" style="35" bestFit="1" customWidth="1"/>
    <col min="4" max="16384" width="9.140625" style="35"/>
  </cols>
  <sheetData>
    <row r="1" spans="1:3" x14ac:dyDescent="0.25">
      <c r="A1" s="34" t="s">
        <v>862</v>
      </c>
      <c r="B1" s="34" t="s">
        <v>863</v>
      </c>
      <c r="C1" s="34" t="s">
        <v>864</v>
      </c>
    </row>
    <row r="2" spans="1:3" x14ac:dyDescent="0.25">
      <c r="A2" s="36">
        <v>1</v>
      </c>
      <c r="B2" s="117" t="s">
        <v>865</v>
      </c>
      <c r="C2" s="37" t="s">
        <v>1</v>
      </c>
    </row>
    <row r="3" spans="1:3" x14ac:dyDescent="0.25">
      <c r="A3" s="36">
        <v>2</v>
      </c>
      <c r="B3" s="117" t="s">
        <v>866</v>
      </c>
      <c r="C3" s="37" t="s">
        <v>859</v>
      </c>
    </row>
    <row r="4" spans="1:3" x14ac:dyDescent="0.25">
      <c r="A4" s="36">
        <v>3</v>
      </c>
      <c r="B4" s="117" t="s">
        <v>867</v>
      </c>
      <c r="C4" s="37" t="s">
        <v>197</v>
      </c>
    </row>
    <row r="5" spans="1:3" x14ac:dyDescent="0.25">
      <c r="A5" s="36">
        <v>4</v>
      </c>
      <c r="B5" s="117" t="s">
        <v>868</v>
      </c>
      <c r="C5" s="37" t="s">
        <v>869</v>
      </c>
    </row>
    <row r="6" spans="1:3" x14ac:dyDescent="0.25">
      <c r="A6" s="36">
        <v>5</v>
      </c>
      <c r="B6" s="117" t="s">
        <v>870</v>
      </c>
      <c r="C6" s="37" t="s">
        <v>871</v>
      </c>
    </row>
    <row r="7" spans="1:3" x14ac:dyDescent="0.25">
      <c r="A7" s="36">
        <v>6</v>
      </c>
      <c r="B7" s="117" t="s">
        <v>872</v>
      </c>
      <c r="C7" s="37" t="s">
        <v>873</v>
      </c>
    </row>
    <row r="8" spans="1:3" x14ac:dyDescent="0.25">
      <c r="A8" s="36">
        <v>7</v>
      </c>
      <c r="B8" s="117" t="s">
        <v>874</v>
      </c>
      <c r="C8" s="37" t="s">
        <v>875</v>
      </c>
    </row>
    <row r="9" spans="1:3" x14ac:dyDescent="0.25">
      <c r="A9" s="36">
        <v>8</v>
      </c>
      <c r="B9" s="117" t="s">
        <v>876</v>
      </c>
      <c r="C9" s="37" t="s">
        <v>877</v>
      </c>
    </row>
    <row r="10" spans="1:3" x14ac:dyDescent="0.25">
      <c r="A10" s="36">
        <v>9</v>
      </c>
      <c r="B10" s="117" t="s">
        <v>878</v>
      </c>
      <c r="C10" s="37" t="s">
        <v>492</v>
      </c>
    </row>
    <row r="11" spans="1:3" x14ac:dyDescent="0.25">
      <c r="A11" s="36">
        <v>10</v>
      </c>
      <c r="B11" s="117" t="s">
        <v>879</v>
      </c>
      <c r="C11" s="37" t="s">
        <v>504</v>
      </c>
    </row>
    <row r="12" spans="1:3" x14ac:dyDescent="0.25">
      <c r="A12" s="36">
        <v>11</v>
      </c>
      <c r="B12" s="117" t="s">
        <v>880</v>
      </c>
      <c r="C12" s="37" t="s">
        <v>505</v>
      </c>
    </row>
    <row r="13" spans="1:3" x14ac:dyDescent="0.25">
      <c r="A13" s="36">
        <v>12</v>
      </c>
      <c r="B13" s="117" t="s">
        <v>881</v>
      </c>
      <c r="C13" s="37" t="s">
        <v>506</v>
      </c>
    </row>
    <row r="14" spans="1:3" x14ac:dyDescent="0.25">
      <c r="A14" s="36">
        <v>13</v>
      </c>
      <c r="B14" s="117" t="s">
        <v>882</v>
      </c>
      <c r="C14" s="37" t="s">
        <v>507</v>
      </c>
    </row>
    <row r="15" spans="1:3" x14ac:dyDescent="0.25">
      <c r="A15" s="36">
        <v>14</v>
      </c>
      <c r="B15" s="117" t="s">
        <v>883</v>
      </c>
      <c r="C15" s="37" t="s">
        <v>562</v>
      </c>
    </row>
    <row r="16" spans="1:3" x14ac:dyDescent="0.25">
      <c r="A16" s="36">
        <v>15</v>
      </c>
      <c r="B16" s="117" t="s">
        <v>884</v>
      </c>
      <c r="C16" s="37" t="s">
        <v>885</v>
      </c>
    </row>
    <row r="17" spans="1:3" x14ac:dyDescent="0.25">
      <c r="A17" s="36">
        <v>16</v>
      </c>
      <c r="B17" s="117" t="s">
        <v>886</v>
      </c>
      <c r="C17" s="37" t="s">
        <v>688</v>
      </c>
    </row>
    <row r="18" spans="1:3" x14ac:dyDescent="0.25">
      <c r="A18" s="36">
        <v>17</v>
      </c>
      <c r="B18" s="117" t="s">
        <v>887</v>
      </c>
      <c r="C18" s="37" t="s">
        <v>698</v>
      </c>
    </row>
    <row r="19" spans="1:3" x14ac:dyDescent="0.25">
      <c r="A19" s="36">
        <v>18</v>
      </c>
      <c r="B19" s="117" t="s">
        <v>888</v>
      </c>
      <c r="C19" s="37" t="s">
        <v>724</v>
      </c>
    </row>
    <row r="20" spans="1:3" x14ac:dyDescent="0.25">
      <c r="A20" s="36">
        <v>19</v>
      </c>
      <c r="B20" s="117" t="s">
        <v>889</v>
      </c>
      <c r="C20" s="37" t="s">
        <v>890</v>
      </c>
    </row>
    <row r="21" spans="1:3" x14ac:dyDescent="0.25">
      <c r="A21" s="36">
        <v>20</v>
      </c>
      <c r="B21" s="117" t="s">
        <v>891</v>
      </c>
      <c r="C21" s="37" t="s">
        <v>747</v>
      </c>
    </row>
    <row r="22" spans="1:3" x14ac:dyDescent="0.25">
      <c r="A22" s="36">
        <v>21</v>
      </c>
      <c r="B22" s="117" t="s">
        <v>892</v>
      </c>
      <c r="C22" s="37" t="s">
        <v>893</v>
      </c>
    </row>
    <row r="23" spans="1:3" x14ac:dyDescent="0.25">
      <c r="A23" s="36">
        <v>22</v>
      </c>
      <c r="B23" s="117" t="s">
        <v>894</v>
      </c>
      <c r="C23" s="37" t="s">
        <v>822</v>
      </c>
    </row>
    <row r="24" spans="1:3" x14ac:dyDescent="0.25">
      <c r="A24" s="36">
        <v>23</v>
      </c>
      <c r="B24" s="117" t="s">
        <v>895</v>
      </c>
      <c r="C24" s="37" t="s">
        <v>833</v>
      </c>
    </row>
    <row r="25" spans="1:3" x14ac:dyDescent="0.25">
      <c r="A25" s="36">
        <v>24</v>
      </c>
      <c r="B25" s="117" t="s">
        <v>896</v>
      </c>
      <c r="C25" s="37" t="s">
        <v>842</v>
      </c>
    </row>
    <row r="26" spans="1:3" x14ac:dyDescent="0.25">
      <c r="A26" s="36">
        <v>25</v>
      </c>
      <c r="B26" s="117" t="s">
        <v>897</v>
      </c>
      <c r="C26" s="37" t="s">
        <v>846</v>
      </c>
    </row>
    <row r="27" spans="1:3" x14ac:dyDescent="0.25">
      <c r="A27" s="36">
        <v>26</v>
      </c>
      <c r="B27" s="117" t="s">
        <v>898</v>
      </c>
      <c r="C27" s="37" t="s">
        <v>847</v>
      </c>
    </row>
    <row r="28" spans="1:3" x14ac:dyDescent="0.25">
      <c r="A28" s="36">
        <v>27</v>
      </c>
      <c r="B28" s="117" t="s">
        <v>899</v>
      </c>
      <c r="C28" s="37" t="s">
        <v>848</v>
      </c>
    </row>
    <row r="29" spans="1:3" x14ac:dyDescent="0.25">
      <c r="A29" s="36">
        <v>28</v>
      </c>
      <c r="B29" s="117" t="s">
        <v>900</v>
      </c>
      <c r="C29" s="37" t="s">
        <v>849</v>
      </c>
    </row>
    <row r="30" spans="1:3" x14ac:dyDescent="0.25">
      <c r="A30" s="36">
        <v>29</v>
      </c>
      <c r="B30" s="117" t="s">
        <v>901</v>
      </c>
      <c r="C30" s="37" t="s">
        <v>851</v>
      </c>
    </row>
  </sheetData>
  <hyperlinks>
    <hyperlink ref="B4" location="MIDCAP!A1" display="MIDCAP" xr:uid="{54F64F33-F15D-4D66-A170-11AD3AF0ED3C}"/>
    <hyperlink ref="B5" location="MULTIP!A1" display="MULTIP" xr:uid="{7C952CB1-92A0-4550-B7E0-E3F0DFE60F69}"/>
    <hyperlink ref="B6" location="SLTADV3!A1" display="SLTADV3" xr:uid="{7854ED64-87D1-4691-8EF5-86376E80FABD}"/>
    <hyperlink ref="B7" location="SLTADV4!A1" display="SLTADV4" xr:uid="{A481F151-A48D-4233-882E-C973865F3B0C}"/>
    <hyperlink ref="B8" location="SLTAX1!A1" display="SLTAX1" xr:uid="{7A9F0124-6608-448D-BAA1-4BC9E241BA39}"/>
    <hyperlink ref="B9" location="SLTAX2!A1" display="SLTAX2" xr:uid="{E241B539-E5E8-40B5-A87F-3E6BB78A1654}"/>
    <hyperlink ref="B10" location="SLTAX3!A1" display="SLTAX3" xr:uid="{561E3BBA-ECC8-472B-8A13-4EF472B959AA}"/>
    <hyperlink ref="B11" location="SLTAX4!A1" display="SLTAX4" xr:uid="{660BF66D-FEF2-4952-91F7-F00A0F08CEF3}"/>
    <hyperlink ref="B12" location="SLTAX5!A1" display="SLTAX5" xr:uid="{7C6E74EC-AD58-4EA7-B806-0F928BB5DE18}"/>
    <hyperlink ref="B13" location="SLTAX6!A1" display="SLTAX6" xr:uid="{DD2052C6-CAD6-4402-A347-872E58B4899C}"/>
    <hyperlink ref="B14" location="SMILE!A1" display="SMILE" xr:uid="{B3FC636C-B386-4977-9440-2AD2804468CF}"/>
    <hyperlink ref="B15" location="SPAHF!A1" display="SPAHF" xr:uid="{96ABC9D4-D08F-4F1E-997B-2E8F4BA513AA}"/>
    <hyperlink ref="B16" location="SPARF!A1" display="SPARF" xr:uid="{5FD88E87-1B16-4FAB-93BF-BEA098FE948A}"/>
    <hyperlink ref="B17" location="SPBAF!A1" display="SPBAF" xr:uid="{FC26BC54-A7DC-4A19-9D2D-EE19A29B1FD7}"/>
    <hyperlink ref="B19" location="SPESF!A1" display="SPESF" xr:uid="{E1331987-E1D9-42B4-8AEF-58F727A3308E}"/>
    <hyperlink ref="B20" location="SPFOCUS!A1" display="SPFOCUS" xr:uid="{039EA880-7F06-42BE-BBF2-DDC128CAB16C}"/>
    <hyperlink ref="B21" location="SPMUCF!A1" display="SPMUCF" xr:uid="{890FE0E1-114B-492A-9AAB-4D7A4E337D6B}"/>
    <hyperlink ref="B22" location="SPSN100!A1" display="SPSN100" xr:uid="{0C1066D0-E26D-49B3-8B2F-2107CAAD3AA0}"/>
    <hyperlink ref="B23" location="SPTAX!A1" display="SPTAX" xr:uid="{586D0ED6-1837-48B7-A03D-00551A129ACD}"/>
    <hyperlink ref="B24" location="SRURAL!A1" display="SRURAL" xr:uid="{A0468CBD-170F-4091-9553-82DC6B11F2A1}"/>
    <hyperlink ref="B25" location="SSFUND!A1" display="SSFUND" xr:uid="{5610C728-F90F-486F-8F89-E4EB9A8B0AFF}"/>
    <hyperlink ref="B26" location="STAX!A1" display="STAX" xr:uid="{8B8FF8B9-0E0C-47FF-9749-EC38CCADC9C5}"/>
    <hyperlink ref="B27" location="SUNBCF!A1" display="SUNBCF" xr:uid="{26BA4574-BA76-4CB2-879C-62E674486F63}"/>
    <hyperlink ref="B29" location="SUNFOP!A1" display="SUNFOP" xr:uid="{AC1546FB-3EEF-4145-A8D5-291A50687E9E}"/>
    <hyperlink ref="B3" location="GLOB!A1" display="GLOB" xr:uid="{90604D20-0A04-4DDB-9145-A46893A5A2BE}"/>
    <hyperlink ref="B28" location="SUNFCF!A1" display="SUNFCF" xr:uid="{EC0BA7CA-564C-460B-912F-F46FD9BE126E}"/>
    <hyperlink ref="B18" location="SPDYF!A1" display="SPDYF" xr:uid="{A2B4F5BE-FAF7-4C46-8358-D54730297439}"/>
    <hyperlink ref="B30" location="SUNMAF!A1" display="SUNMAF" xr:uid="{36C70728-680E-47A8-AB99-C64F614C0FCD}"/>
    <hyperlink ref="B2" location="CAPEXG!A1" display="CAPEXG" xr:uid="{B4FF307B-59B9-4EE4-9057-0056B087EE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O15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492</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31</v>
      </c>
      <c r="C7" s="4" t="s">
        <v>32</v>
      </c>
      <c r="D7" s="4" t="s">
        <v>33</v>
      </c>
      <c r="E7" s="5">
        <v>11244</v>
      </c>
      <c r="F7" s="6">
        <v>411.48542400000002</v>
      </c>
      <c r="G7" s="7">
        <v>5.0332189999999999E-2</v>
      </c>
      <c r="H7" s="42"/>
    </row>
    <row r="8" spans="1:15" ht="17.100000000000001" customHeight="1" x14ac:dyDescent="0.2">
      <c r="A8" s="3">
        <v>2</v>
      </c>
      <c r="B8" s="4" t="s">
        <v>404</v>
      </c>
      <c r="C8" s="4" t="s">
        <v>405</v>
      </c>
      <c r="D8" s="4" t="s">
        <v>66</v>
      </c>
      <c r="E8" s="5">
        <v>19836</v>
      </c>
      <c r="F8" s="6">
        <v>403.90063199999997</v>
      </c>
      <c r="G8" s="7">
        <v>4.9404429999999999E-2</v>
      </c>
      <c r="H8" s="42"/>
    </row>
    <row r="9" spans="1:15" ht="17.100000000000001" customHeight="1" x14ac:dyDescent="0.2">
      <c r="A9" s="3">
        <v>3</v>
      </c>
      <c r="B9" s="4" t="s">
        <v>402</v>
      </c>
      <c r="C9" s="4" t="s">
        <v>403</v>
      </c>
      <c r="D9" s="4" t="s">
        <v>41</v>
      </c>
      <c r="E9" s="5">
        <v>382570</v>
      </c>
      <c r="F9" s="6">
        <v>381.23100499999998</v>
      </c>
      <c r="G9" s="7">
        <v>4.6631520000000003E-2</v>
      </c>
      <c r="H9" s="42"/>
    </row>
    <row r="10" spans="1:15" ht="17.100000000000001" customHeight="1" x14ac:dyDescent="0.2">
      <c r="A10" s="3">
        <v>4</v>
      </c>
      <c r="B10" s="4" t="s">
        <v>339</v>
      </c>
      <c r="C10" s="4" t="s">
        <v>340</v>
      </c>
      <c r="D10" s="4" t="s">
        <v>255</v>
      </c>
      <c r="E10" s="5">
        <v>9937</v>
      </c>
      <c r="F10" s="6">
        <v>374.00880599999999</v>
      </c>
      <c r="G10" s="7">
        <v>4.5748110000000002E-2</v>
      </c>
      <c r="H10" s="42"/>
    </row>
    <row r="11" spans="1:15" ht="17.100000000000001" customHeight="1" x14ac:dyDescent="0.2">
      <c r="A11" s="3">
        <v>5</v>
      </c>
      <c r="B11" s="4" t="s">
        <v>412</v>
      </c>
      <c r="C11" s="4" t="s">
        <v>413</v>
      </c>
      <c r="D11" s="4" t="s">
        <v>255</v>
      </c>
      <c r="E11" s="5">
        <v>13073</v>
      </c>
      <c r="F11" s="6">
        <v>363.78237100000001</v>
      </c>
      <c r="G11" s="7">
        <v>4.4497229999999999E-2</v>
      </c>
      <c r="H11" s="42"/>
    </row>
    <row r="12" spans="1:15" ht="17.100000000000001" customHeight="1" x14ac:dyDescent="0.2">
      <c r="A12" s="3">
        <v>6</v>
      </c>
      <c r="B12" s="4" t="s">
        <v>67</v>
      </c>
      <c r="C12" s="4" t="s">
        <v>68</v>
      </c>
      <c r="D12" s="4" t="s">
        <v>69</v>
      </c>
      <c r="E12" s="5">
        <v>34821</v>
      </c>
      <c r="F12" s="6">
        <v>348.54079949999999</v>
      </c>
      <c r="G12" s="7">
        <v>4.2632910000000003E-2</v>
      </c>
      <c r="H12" s="42"/>
    </row>
    <row r="13" spans="1:15" ht="17.100000000000001" customHeight="1" x14ac:dyDescent="0.2">
      <c r="A13" s="3">
        <v>7</v>
      </c>
      <c r="B13" s="4" t="s">
        <v>142</v>
      </c>
      <c r="C13" s="4" t="s">
        <v>143</v>
      </c>
      <c r="D13" s="4" t="s">
        <v>66</v>
      </c>
      <c r="E13" s="5">
        <v>88376</v>
      </c>
      <c r="F13" s="6">
        <v>340.60110400000002</v>
      </c>
      <c r="G13" s="7">
        <v>4.1661740000000003E-2</v>
      </c>
      <c r="H13" s="42"/>
      <c r="J13" s="121" t="s">
        <v>1086</v>
      </c>
    </row>
    <row r="14" spans="1:15" ht="17.100000000000001" customHeight="1" x14ac:dyDescent="0.2">
      <c r="A14" s="3">
        <v>8</v>
      </c>
      <c r="B14" s="4" t="s">
        <v>96</v>
      </c>
      <c r="C14" s="4" t="s">
        <v>97</v>
      </c>
      <c r="D14" s="4" t="s">
        <v>33</v>
      </c>
      <c r="E14" s="5">
        <v>9356</v>
      </c>
      <c r="F14" s="6">
        <v>300.39776999999998</v>
      </c>
      <c r="G14" s="7">
        <v>3.6744140000000002E-2</v>
      </c>
      <c r="H14" s="42"/>
    </row>
    <row r="15" spans="1:15" ht="17.100000000000001" customHeight="1" x14ac:dyDescent="0.2">
      <c r="A15" s="3">
        <v>9</v>
      </c>
      <c r="B15" s="4" t="s">
        <v>416</v>
      </c>
      <c r="C15" s="4" t="s">
        <v>417</v>
      </c>
      <c r="D15" s="4" t="s">
        <v>209</v>
      </c>
      <c r="E15" s="5">
        <v>72529</v>
      </c>
      <c r="F15" s="6">
        <v>262.3011285</v>
      </c>
      <c r="G15" s="7">
        <v>3.2084219999999997E-2</v>
      </c>
      <c r="H15" s="42"/>
    </row>
    <row r="16" spans="1:15" ht="17.100000000000001" customHeight="1" x14ac:dyDescent="0.2">
      <c r="A16" s="3">
        <v>10</v>
      </c>
      <c r="B16" s="4" t="s">
        <v>414</v>
      </c>
      <c r="C16" s="4" t="s">
        <v>415</v>
      </c>
      <c r="D16" s="4" t="s">
        <v>266</v>
      </c>
      <c r="E16" s="5">
        <v>76918</v>
      </c>
      <c r="F16" s="6">
        <v>255.13700600000001</v>
      </c>
      <c r="G16" s="7">
        <v>3.120792E-2</v>
      </c>
      <c r="H16" s="42"/>
    </row>
    <row r="17" spans="1:8" ht="17.100000000000001" customHeight="1" x14ac:dyDescent="0.2">
      <c r="A17" s="3">
        <v>11</v>
      </c>
      <c r="B17" s="4" t="s">
        <v>410</v>
      </c>
      <c r="C17" s="4" t="s">
        <v>411</v>
      </c>
      <c r="D17" s="4" t="s">
        <v>49</v>
      </c>
      <c r="E17" s="5">
        <v>44635</v>
      </c>
      <c r="F17" s="6">
        <v>245.0684675</v>
      </c>
      <c r="G17" s="7">
        <v>2.9976349999999999E-2</v>
      </c>
      <c r="H17" s="42"/>
    </row>
    <row r="18" spans="1:8" ht="17.100000000000001" customHeight="1" x14ac:dyDescent="0.2">
      <c r="A18" s="3">
        <v>12</v>
      </c>
      <c r="B18" s="4" t="s">
        <v>70</v>
      </c>
      <c r="C18" s="4" t="s">
        <v>71</v>
      </c>
      <c r="D18" s="4" t="s">
        <v>33</v>
      </c>
      <c r="E18" s="5">
        <v>10116</v>
      </c>
      <c r="F18" s="6">
        <v>211.28277600000001</v>
      </c>
      <c r="G18" s="7">
        <v>2.584374E-2</v>
      </c>
      <c r="H18" s="42"/>
    </row>
    <row r="19" spans="1:8" ht="17.100000000000001" customHeight="1" x14ac:dyDescent="0.2">
      <c r="A19" s="3">
        <v>13</v>
      </c>
      <c r="B19" s="4" t="s">
        <v>418</v>
      </c>
      <c r="C19" s="4" t="s">
        <v>419</v>
      </c>
      <c r="D19" s="4" t="s">
        <v>49</v>
      </c>
      <c r="E19" s="5">
        <v>26340</v>
      </c>
      <c r="F19" s="6">
        <v>203.99012999999999</v>
      </c>
      <c r="G19" s="7">
        <v>2.495172E-2</v>
      </c>
      <c r="H19" s="42"/>
    </row>
    <row r="20" spans="1:8" ht="29.1" customHeight="1" x14ac:dyDescent="0.2">
      <c r="A20" s="3">
        <v>14</v>
      </c>
      <c r="B20" s="4" t="s">
        <v>89</v>
      </c>
      <c r="C20" s="4" t="s">
        <v>90</v>
      </c>
      <c r="D20" s="4" t="s">
        <v>25</v>
      </c>
      <c r="E20" s="5">
        <v>4362</v>
      </c>
      <c r="F20" s="6">
        <v>196.93993800000001</v>
      </c>
      <c r="G20" s="7">
        <v>2.4089349999999999E-2</v>
      </c>
      <c r="H20" s="42"/>
    </row>
    <row r="21" spans="1:8" ht="17.100000000000001" customHeight="1" x14ac:dyDescent="0.2">
      <c r="A21" s="3">
        <v>15</v>
      </c>
      <c r="B21" s="4" t="s">
        <v>406</v>
      </c>
      <c r="C21" s="4" t="s">
        <v>407</v>
      </c>
      <c r="D21" s="4" t="s">
        <v>13</v>
      </c>
      <c r="E21" s="5">
        <v>104608</v>
      </c>
      <c r="F21" s="6">
        <v>194.884704</v>
      </c>
      <c r="G21" s="7">
        <v>2.3837959999999998E-2</v>
      </c>
      <c r="H21" s="42"/>
    </row>
    <row r="22" spans="1:8" ht="17.100000000000001" customHeight="1" x14ac:dyDescent="0.2">
      <c r="A22" s="3">
        <v>16</v>
      </c>
      <c r="B22" s="4" t="s">
        <v>420</v>
      </c>
      <c r="C22" s="4" t="s">
        <v>421</v>
      </c>
      <c r="D22" s="4" t="s">
        <v>239</v>
      </c>
      <c r="E22" s="5">
        <v>12562</v>
      </c>
      <c r="F22" s="6">
        <v>188.70008300000001</v>
      </c>
      <c r="G22" s="7">
        <v>2.308147E-2</v>
      </c>
      <c r="H22" s="42"/>
    </row>
    <row r="23" spans="1:8" ht="17.100000000000001" customHeight="1" x14ac:dyDescent="0.2">
      <c r="A23" s="3">
        <v>17</v>
      </c>
      <c r="B23" s="4" t="s">
        <v>462</v>
      </c>
      <c r="C23" s="4" t="s">
        <v>463</v>
      </c>
      <c r="D23" s="4" t="s">
        <v>239</v>
      </c>
      <c r="E23" s="5">
        <v>49643</v>
      </c>
      <c r="F23" s="6">
        <v>184.69678149999999</v>
      </c>
      <c r="G23" s="7">
        <v>2.259179E-2</v>
      </c>
      <c r="H23" s="42"/>
    </row>
    <row r="24" spans="1:8" ht="17.100000000000001" customHeight="1" x14ac:dyDescent="0.2">
      <c r="A24" s="3">
        <v>18</v>
      </c>
      <c r="B24" s="4" t="s">
        <v>435</v>
      </c>
      <c r="C24" s="4" t="s">
        <v>436</v>
      </c>
      <c r="D24" s="4" t="s">
        <v>66</v>
      </c>
      <c r="E24" s="5">
        <v>22755</v>
      </c>
      <c r="F24" s="6">
        <v>160.96887000000001</v>
      </c>
      <c r="G24" s="7">
        <v>1.9689430000000001E-2</v>
      </c>
      <c r="H24" s="42"/>
    </row>
    <row r="25" spans="1:8" ht="29.1" customHeight="1" x14ac:dyDescent="0.2">
      <c r="A25" s="3">
        <v>19</v>
      </c>
      <c r="B25" s="4" t="s">
        <v>448</v>
      </c>
      <c r="C25" s="4" t="s">
        <v>449</v>
      </c>
      <c r="D25" s="4" t="s">
        <v>76</v>
      </c>
      <c r="E25" s="5">
        <v>6607</v>
      </c>
      <c r="F25" s="6">
        <v>152.93883600000001</v>
      </c>
      <c r="G25" s="7">
        <v>1.8707209999999998E-2</v>
      </c>
      <c r="H25" s="42"/>
    </row>
    <row r="26" spans="1:8" ht="17.100000000000001" customHeight="1" x14ac:dyDescent="0.2">
      <c r="A26" s="3">
        <v>20</v>
      </c>
      <c r="B26" s="4" t="s">
        <v>424</v>
      </c>
      <c r="C26" s="4" t="s">
        <v>425</v>
      </c>
      <c r="D26" s="4" t="s">
        <v>426</v>
      </c>
      <c r="E26" s="5">
        <v>11089</v>
      </c>
      <c r="F26" s="6">
        <v>152.03573449999999</v>
      </c>
      <c r="G26" s="7">
        <v>1.8596749999999999E-2</v>
      </c>
      <c r="H26" s="42"/>
    </row>
    <row r="27" spans="1:8" ht="29.1" customHeight="1" x14ac:dyDescent="0.2">
      <c r="A27" s="3">
        <v>21</v>
      </c>
      <c r="B27" s="4" t="s">
        <v>301</v>
      </c>
      <c r="C27" s="4" t="s">
        <v>302</v>
      </c>
      <c r="D27" s="4" t="s">
        <v>303</v>
      </c>
      <c r="E27" s="5">
        <v>4936</v>
      </c>
      <c r="F27" s="6">
        <v>149.12149600000001</v>
      </c>
      <c r="G27" s="7">
        <v>1.8240280000000001E-2</v>
      </c>
      <c r="H27" s="42"/>
    </row>
    <row r="28" spans="1:8" ht="29.1" customHeight="1" x14ac:dyDescent="0.2">
      <c r="A28" s="3">
        <v>22</v>
      </c>
      <c r="B28" s="4" t="s">
        <v>443</v>
      </c>
      <c r="C28" s="4" t="s">
        <v>444</v>
      </c>
      <c r="D28" s="4" t="s">
        <v>445</v>
      </c>
      <c r="E28" s="5">
        <v>96813</v>
      </c>
      <c r="F28" s="6">
        <v>147.10735349999999</v>
      </c>
      <c r="G28" s="7">
        <v>1.799392E-2</v>
      </c>
      <c r="H28" s="42"/>
    </row>
    <row r="29" spans="1:8" ht="17.100000000000001" customHeight="1" x14ac:dyDescent="0.2">
      <c r="A29" s="3">
        <v>23</v>
      </c>
      <c r="B29" s="4" t="s">
        <v>427</v>
      </c>
      <c r="C29" s="4" t="s">
        <v>428</v>
      </c>
      <c r="D29" s="4" t="s">
        <v>49</v>
      </c>
      <c r="E29" s="5">
        <v>124593</v>
      </c>
      <c r="F29" s="6">
        <v>145.0885485</v>
      </c>
      <c r="G29" s="7">
        <v>1.7746979999999999E-2</v>
      </c>
      <c r="H29" s="42"/>
    </row>
    <row r="30" spans="1:8" ht="17.100000000000001" customHeight="1" x14ac:dyDescent="0.2">
      <c r="A30" s="3">
        <v>24</v>
      </c>
      <c r="B30" s="4" t="s">
        <v>431</v>
      </c>
      <c r="C30" s="4" t="s">
        <v>432</v>
      </c>
      <c r="D30" s="4" t="s">
        <v>239</v>
      </c>
      <c r="E30" s="5">
        <v>18794</v>
      </c>
      <c r="F30" s="6">
        <v>140.72947199999999</v>
      </c>
      <c r="G30" s="7">
        <v>1.721379E-2</v>
      </c>
      <c r="H30" s="42"/>
    </row>
    <row r="31" spans="1:8" ht="17.100000000000001" customHeight="1" x14ac:dyDescent="0.2">
      <c r="A31" s="3">
        <v>25</v>
      </c>
      <c r="B31" s="4" t="s">
        <v>452</v>
      </c>
      <c r="C31" s="4" t="s">
        <v>453</v>
      </c>
      <c r="D31" s="4" t="s">
        <v>49</v>
      </c>
      <c r="E31" s="5">
        <v>15340</v>
      </c>
      <c r="F31" s="6">
        <v>133.18188000000001</v>
      </c>
      <c r="G31" s="7">
        <v>1.6290579999999999E-2</v>
      </c>
      <c r="H31" s="42"/>
    </row>
    <row r="32" spans="1:8" ht="17.100000000000001" customHeight="1" x14ac:dyDescent="0.2">
      <c r="A32" s="3">
        <v>26</v>
      </c>
      <c r="B32" s="4" t="s">
        <v>224</v>
      </c>
      <c r="C32" s="4" t="s">
        <v>225</v>
      </c>
      <c r="D32" s="4" t="s">
        <v>100</v>
      </c>
      <c r="E32" s="5">
        <v>1412</v>
      </c>
      <c r="F32" s="6">
        <v>127.851658</v>
      </c>
      <c r="G32" s="7">
        <v>1.5638590000000001E-2</v>
      </c>
      <c r="H32" s="42"/>
    </row>
    <row r="33" spans="1:8" ht="29.1" customHeight="1" x14ac:dyDescent="0.2">
      <c r="A33" s="3">
        <v>27</v>
      </c>
      <c r="B33" s="4" t="s">
        <v>450</v>
      </c>
      <c r="C33" s="4" t="s">
        <v>451</v>
      </c>
      <c r="D33" s="4" t="s">
        <v>216</v>
      </c>
      <c r="E33" s="5">
        <v>36034</v>
      </c>
      <c r="F33" s="6">
        <v>125.83072799999999</v>
      </c>
      <c r="G33" s="7">
        <v>1.53914E-2</v>
      </c>
      <c r="H33" s="42"/>
    </row>
    <row r="34" spans="1:8" ht="17.100000000000001" customHeight="1" x14ac:dyDescent="0.2">
      <c r="A34" s="3">
        <v>28</v>
      </c>
      <c r="B34" s="4" t="s">
        <v>439</v>
      </c>
      <c r="C34" s="4" t="s">
        <v>440</v>
      </c>
      <c r="D34" s="4" t="s">
        <v>982</v>
      </c>
      <c r="E34" s="5">
        <v>10759</v>
      </c>
      <c r="F34" s="6">
        <v>120.30175850000001</v>
      </c>
      <c r="G34" s="7">
        <v>1.47151E-2</v>
      </c>
      <c r="H34" s="42"/>
    </row>
    <row r="35" spans="1:8" ht="29.1" customHeight="1" x14ac:dyDescent="0.2">
      <c r="A35" s="3">
        <v>29</v>
      </c>
      <c r="B35" s="4" t="s">
        <v>446</v>
      </c>
      <c r="C35" s="4" t="s">
        <v>447</v>
      </c>
      <c r="D35" s="4" t="s">
        <v>221</v>
      </c>
      <c r="E35" s="5">
        <v>18954</v>
      </c>
      <c r="F35" s="6">
        <v>119.31543000000001</v>
      </c>
      <c r="G35" s="7">
        <v>1.459446E-2</v>
      </c>
      <c r="H35" s="42"/>
    </row>
    <row r="36" spans="1:8" ht="17.100000000000001" customHeight="1" x14ac:dyDescent="0.2">
      <c r="A36" s="3">
        <v>30</v>
      </c>
      <c r="B36" s="4" t="s">
        <v>493</v>
      </c>
      <c r="C36" s="4" t="s">
        <v>494</v>
      </c>
      <c r="D36" s="4" t="s">
        <v>13</v>
      </c>
      <c r="E36" s="5">
        <v>12092</v>
      </c>
      <c r="F36" s="6">
        <v>116.832904</v>
      </c>
      <c r="G36" s="7">
        <v>1.4290799999999999E-2</v>
      </c>
      <c r="H36" s="42"/>
    </row>
    <row r="37" spans="1:8" ht="29.1" customHeight="1" x14ac:dyDescent="0.2">
      <c r="A37" s="3">
        <v>31</v>
      </c>
      <c r="B37" s="4" t="s">
        <v>495</v>
      </c>
      <c r="C37" s="4" t="s">
        <v>496</v>
      </c>
      <c r="D37" s="4" t="s">
        <v>483</v>
      </c>
      <c r="E37" s="5">
        <v>18519</v>
      </c>
      <c r="F37" s="6">
        <v>116.6234025</v>
      </c>
      <c r="G37" s="7">
        <v>1.4265170000000001E-2</v>
      </c>
      <c r="H37" s="42"/>
    </row>
    <row r="38" spans="1:8" ht="17.100000000000001" customHeight="1" x14ac:dyDescent="0.2">
      <c r="A38" s="3">
        <v>32</v>
      </c>
      <c r="B38" s="4" t="s">
        <v>437</v>
      </c>
      <c r="C38" s="4" t="s">
        <v>438</v>
      </c>
      <c r="D38" s="4" t="s">
        <v>66</v>
      </c>
      <c r="E38" s="5">
        <v>11192</v>
      </c>
      <c r="F38" s="6">
        <v>100.576908</v>
      </c>
      <c r="G38" s="7">
        <v>1.230239E-2</v>
      </c>
      <c r="H38" s="42"/>
    </row>
    <row r="39" spans="1:8" ht="17.100000000000001" customHeight="1" x14ac:dyDescent="0.2">
      <c r="A39" s="3">
        <v>33</v>
      </c>
      <c r="B39" s="4" t="s">
        <v>433</v>
      </c>
      <c r="C39" s="4" t="s">
        <v>434</v>
      </c>
      <c r="D39" s="4" t="s">
        <v>386</v>
      </c>
      <c r="E39" s="5">
        <v>11065</v>
      </c>
      <c r="F39" s="6">
        <v>99.181127500000002</v>
      </c>
      <c r="G39" s="7">
        <v>1.2131660000000001E-2</v>
      </c>
      <c r="H39" s="42"/>
    </row>
    <row r="40" spans="1:8" ht="17.100000000000001" customHeight="1" x14ac:dyDescent="0.2">
      <c r="A40" s="3">
        <v>34</v>
      </c>
      <c r="B40" s="4" t="s">
        <v>454</v>
      </c>
      <c r="C40" s="4" t="s">
        <v>455</v>
      </c>
      <c r="D40" s="4" t="s">
        <v>66</v>
      </c>
      <c r="E40" s="5">
        <v>20256</v>
      </c>
      <c r="F40" s="6">
        <v>99.051839999999999</v>
      </c>
      <c r="G40" s="7">
        <v>1.2115849999999999E-2</v>
      </c>
      <c r="H40" s="42"/>
    </row>
    <row r="41" spans="1:8" ht="17.100000000000001" customHeight="1" x14ac:dyDescent="0.2">
      <c r="A41" s="3">
        <v>35</v>
      </c>
      <c r="B41" s="4" t="s">
        <v>470</v>
      </c>
      <c r="C41" s="4" t="s">
        <v>471</v>
      </c>
      <c r="D41" s="4" t="s">
        <v>41</v>
      </c>
      <c r="E41" s="5">
        <v>25918</v>
      </c>
      <c r="F41" s="6">
        <v>90.635245999999995</v>
      </c>
      <c r="G41" s="7">
        <v>1.108635E-2</v>
      </c>
      <c r="H41" s="42"/>
    </row>
    <row r="42" spans="1:8" ht="17.100000000000001" customHeight="1" x14ac:dyDescent="0.2">
      <c r="A42" s="3">
        <v>36</v>
      </c>
      <c r="B42" s="4" t="s">
        <v>282</v>
      </c>
      <c r="C42" s="4" t="s">
        <v>283</v>
      </c>
      <c r="D42" s="4" t="s">
        <v>49</v>
      </c>
      <c r="E42" s="5">
        <v>8289</v>
      </c>
      <c r="F42" s="6">
        <v>87.183701999999997</v>
      </c>
      <c r="G42" s="7">
        <v>1.0664160000000001E-2</v>
      </c>
      <c r="H42" s="42"/>
    </row>
    <row r="43" spans="1:8" ht="29.1" customHeight="1" x14ac:dyDescent="0.2">
      <c r="A43" s="3">
        <v>37</v>
      </c>
      <c r="B43" s="4" t="s">
        <v>497</v>
      </c>
      <c r="C43" s="4" t="s">
        <v>498</v>
      </c>
      <c r="D43" s="4" t="s">
        <v>499</v>
      </c>
      <c r="E43" s="5">
        <v>18409</v>
      </c>
      <c r="F43" s="6">
        <v>80.594601999999995</v>
      </c>
      <c r="G43" s="7">
        <v>9.8581899999999993E-3</v>
      </c>
      <c r="H43" s="42"/>
    </row>
    <row r="44" spans="1:8" ht="17.100000000000001" customHeight="1" x14ac:dyDescent="0.2">
      <c r="A44" s="3">
        <v>38</v>
      </c>
      <c r="B44" s="4" t="s">
        <v>365</v>
      </c>
      <c r="C44" s="4" t="s">
        <v>366</v>
      </c>
      <c r="D44" s="4" t="s">
        <v>121</v>
      </c>
      <c r="E44" s="5">
        <v>56603</v>
      </c>
      <c r="F44" s="6">
        <v>79.725325499999997</v>
      </c>
      <c r="G44" s="7">
        <v>9.7518599999999993E-3</v>
      </c>
      <c r="H44" s="42"/>
    </row>
    <row r="45" spans="1:8" ht="29.1" customHeight="1" x14ac:dyDescent="0.2">
      <c r="A45" s="3">
        <v>39</v>
      </c>
      <c r="B45" s="4" t="s">
        <v>500</v>
      </c>
      <c r="C45" s="4" t="s">
        <v>501</v>
      </c>
      <c r="D45" s="4" t="s">
        <v>66</v>
      </c>
      <c r="E45" s="5">
        <v>5046</v>
      </c>
      <c r="F45" s="6">
        <v>55.788575999999999</v>
      </c>
      <c r="G45" s="7">
        <v>6.8239599999999996E-3</v>
      </c>
      <c r="H45" s="42"/>
    </row>
    <row r="46" spans="1:8" ht="29.1" customHeight="1" x14ac:dyDescent="0.2">
      <c r="A46" s="3">
        <v>40</v>
      </c>
      <c r="B46" s="4" t="s">
        <v>460</v>
      </c>
      <c r="C46" s="4" t="s">
        <v>461</v>
      </c>
      <c r="D46" s="4" t="s">
        <v>216</v>
      </c>
      <c r="E46" s="5">
        <v>1052</v>
      </c>
      <c r="F46" s="6">
        <v>53.557845999999998</v>
      </c>
      <c r="G46" s="7">
        <v>6.5510999999999998E-3</v>
      </c>
      <c r="H46" s="42"/>
    </row>
    <row r="47" spans="1:8" ht="17.100000000000001" customHeight="1" x14ac:dyDescent="0.2">
      <c r="A47" s="3">
        <v>41</v>
      </c>
      <c r="B47" s="4" t="s">
        <v>137</v>
      </c>
      <c r="C47" s="4" t="s">
        <v>138</v>
      </c>
      <c r="D47" s="4" t="s">
        <v>33</v>
      </c>
      <c r="E47" s="5">
        <v>9276</v>
      </c>
      <c r="F47" s="6">
        <v>52.924218000000003</v>
      </c>
      <c r="G47" s="7">
        <v>6.4736000000000004E-3</v>
      </c>
      <c r="H47" s="42"/>
    </row>
    <row r="48" spans="1:8" ht="29.1" customHeight="1" x14ac:dyDescent="0.2">
      <c r="A48" s="3">
        <v>42</v>
      </c>
      <c r="B48" s="4" t="s">
        <v>502</v>
      </c>
      <c r="C48" s="4" t="s">
        <v>503</v>
      </c>
      <c r="D48" s="4" t="s">
        <v>28</v>
      </c>
      <c r="E48" s="5">
        <v>8480</v>
      </c>
      <c r="F48" s="6">
        <v>52.34704</v>
      </c>
      <c r="G48" s="7">
        <v>6.4029999999999998E-3</v>
      </c>
      <c r="H48" s="42"/>
    </row>
    <row r="49" spans="1:8" ht="17.100000000000001" customHeight="1" x14ac:dyDescent="0.2">
      <c r="A49" s="3">
        <v>43</v>
      </c>
      <c r="B49" s="4" t="s">
        <v>464</v>
      </c>
      <c r="C49" s="4" t="s">
        <v>465</v>
      </c>
      <c r="D49" s="4" t="s">
        <v>33</v>
      </c>
      <c r="E49" s="5">
        <v>4443</v>
      </c>
      <c r="F49" s="6">
        <v>42.217385999999998</v>
      </c>
      <c r="G49" s="7">
        <v>5.1639600000000004E-3</v>
      </c>
      <c r="H49" s="42"/>
    </row>
    <row r="50" spans="1:8" ht="17.100000000000001" customHeight="1" x14ac:dyDescent="0.2">
      <c r="A50" s="3">
        <v>44</v>
      </c>
      <c r="B50" s="4" t="s">
        <v>312</v>
      </c>
      <c r="C50" s="4" t="s">
        <v>313</v>
      </c>
      <c r="D50" s="4" t="s">
        <v>33</v>
      </c>
      <c r="E50" s="5">
        <v>1412</v>
      </c>
      <c r="F50" s="6">
        <v>20.875008000000001</v>
      </c>
      <c r="G50" s="7">
        <v>2.5533999999999999E-3</v>
      </c>
      <c r="H50" s="42"/>
    </row>
    <row r="51" spans="1:8" ht="29.1" customHeight="1" x14ac:dyDescent="0.2">
      <c r="A51" s="3">
        <v>45</v>
      </c>
      <c r="B51" s="4" t="s">
        <v>468</v>
      </c>
      <c r="C51" s="4" t="s">
        <v>469</v>
      </c>
      <c r="D51" s="4" t="s">
        <v>303</v>
      </c>
      <c r="E51" s="5">
        <v>3563</v>
      </c>
      <c r="F51" s="6">
        <v>15.199757999999999</v>
      </c>
      <c r="G51" s="7">
        <v>1.85921E-3</v>
      </c>
      <c r="H51" s="42"/>
    </row>
    <row r="52" spans="1:8" ht="14.1" customHeight="1" x14ac:dyDescent="0.2">
      <c r="A52" s="1"/>
      <c r="B52" s="1"/>
      <c r="C52" s="2" t="s">
        <v>151</v>
      </c>
      <c r="D52" s="1"/>
      <c r="E52" s="1" t="s">
        <v>152</v>
      </c>
      <c r="F52" s="9">
        <v>7704.7355804999997</v>
      </c>
      <c r="G52" s="10">
        <v>0.94242994000000002</v>
      </c>
      <c r="H52" s="42"/>
    </row>
    <row r="53" spans="1:8" ht="14.1" customHeight="1" x14ac:dyDescent="0.2">
      <c r="A53" s="1"/>
      <c r="B53" s="1"/>
      <c r="C53" s="11"/>
      <c r="D53" s="1"/>
      <c r="E53" s="1"/>
      <c r="F53" s="12"/>
      <c r="G53" s="12"/>
      <c r="H53" s="42"/>
    </row>
    <row r="54" spans="1:8" ht="14.1" customHeight="1" x14ac:dyDescent="0.2">
      <c r="A54" s="1"/>
      <c r="B54" s="1"/>
      <c r="C54" s="2" t="s">
        <v>153</v>
      </c>
      <c r="D54" s="1"/>
      <c r="E54" s="1"/>
      <c r="F54" s="1"/>
      <c r="G54" s="1"/>
      <c r="H54" s="42"/>
    </row>
    <row r="55" spans="1:8" ht="14.1" customHeight="1" x14ac:dyDescent="0.2">
      <c r="A55" s="1"/>
      <c r="B55" s="1"/>
      <c r="C55" s="2" t="s">
        <v>151</v>
      </c>
      <c r="D55" s="1"/>
      <c r="E55" s="1" t="s">
        <v>152</v>
      </c>
      <c r="F55" s="13" t="s">
        <v>154</v>
      </c>
      <c r="G55" s="10">
        <v>0</v>
      </c>
      <c r="H55" s="42"/>
    </row>
    <row r="56" spans="1:8" ht="14.1" customHeight="1" x14ac:dyDescent="0.2">
      <c r="A56" s="1"/>
      <c r="B56" s="1"/>
      <c r="C56" s="11"/>
      <c r="D56" s="1"/>
      <c r="E56" s="1"/>
      <c r="F56" s="12"/>
      <c r="G56" s="12"/>
      <c r="H56" s="42"/>
    </row>
    <row r="57" spans="1:8" ht="14.1" customHeight="1" x14ac:dyDescent="0.2">
      <c r="A57" s="1"/>
      <c r="B57" s="1"/>
      <c r="C57" s="2" t="s">
        <v>155</v>
      </c>
      <c r="D57" s="1"/>
      <c r="E57" s="1"/>
      <c r="F57" s="1"/>
      <c r="G57" s="1"/>
      <c r="H57" s="42"/>
    </row>
    <row r="58" spans="1:8" ht="14.1" customHeight="1" x14ac:dyDescent="0.2">
      <c r="A58" s="1"/>
      <c r="B58" s="1"/>
      <c r="C58" s="2" t="s">
        <v>151</v>
      </c>
      <c r="D58" s="1"/>
      <c r="E58" s="1" t="s">
        <v>152</v>
      </c>
      <c r="F58" s="13" t="s">
        <v>154</v>
      </c>
      <c r="G58" s="10">
        <v>0</v>
      </c>
      <c r="H58" s="42"/>
    </row>
    <row r="59" spans="1:8" ht="14.1" customHeight="1" x14ac:dyDescent="0.2">
      <c r="A59" s="1"/>
      <c r="B59" s="1"/>
      <c r="C59" s="11"/>
      <c r="D59" s="1"/>
      <c r="E59" s="1"/>
      <c r="F59" s="12"/>
      <c r="G59" s="12"/>
      <c r="H59" s="42"/>
    </row>
    <row r="60" spans="1:8" ht="14.1" customHeight="1" x14ac:dyDescent="0.2">
      <c r="A60" s="1"/>
      <c r="B60" s="1"/>
      <c r="C60" s="2" t="s">
        <v>156</v>
      </c>
      <c r="D60" s="1"/>
      <c r="E60" s="1"/>
      <c r="F60" s="1"/>
      <c r="G60" s="1"/>
      <c r="H60" s="42"/>
    </row>
    <row r="61" spans="1:8" ht="29.1" customHeight="1" x14ac:dyDescent="0.2">
      <c r="A61" s="3">
        <v>1</v>
      </c>
      <c r="B61" s="4" t="s">
        <v>322</v>
      </c>
      <c r="C61" s="4" t="s">
        <v>953</v>
      </c>
      <c r="D61" s="4" t="s">
        <v>100</v>
      </c>
      <c r="E61" s="5">
        <v>163792</v>
      </c>
      <c r="F61" s="6">
        <v>17.771432000000001</v>
      </c>
      <c r="G61" s="7">
        <v>2.1737700000000002E-3</v>
      </c>
      <c r="H61" s="42"/>
    </row>
    <row r="62" spans="1:8" ht="38.25" x14ac:dyDescent="0.2">
      <c r="A62" s="3">
        <v>2</v>
      </c>
      <c r="B62" s="4" t="s">
        <v>323</v>
      </c>
      <c r="C62" s="4" t="s">
        <v>954</v>
      </c>
      <c r="D62" s="4" t="s">
        <v>33</v>
      </c>
      <c r="E62" s="5">
        <v>163</v>
      </c>
      <c r="F62" s="6">
        <v>1.6304075000000001E-2</v>
      </c>
      <c r="G62" s="7" t="s">
        <v>150</v>
      </c>
      <c r="H62" s="42"/>
    </row>
    <row r="63" spans="1:8" ht="14.1" customHeight="1" x14ac:dyDescent="0.2">
      <c r="A63" s="1"/>
      <c r="B63" s="1"/>
      <c r="C63" s="2" t="s">
        <v>151</v>
      </c>
      <c r="D63" s="1"/>
      <c r="E63" s="1" t="s">
        <v>152</v>
      </c>
      <c r="F63" s="9">
        <v>17.787736075000002</v>
      </c>
      <c r="G63" s="10">
        <v>2.1757600000000001E-3</v>
      </c>
      <c r="H63" s="42"/>
    </row>
    <row r="64" spans="1:8" ht="14.1" customHeight="1" x14ac:dyDescent="0.2">
      <c r="A64" s="1"/>
      <c r="B64" s="1"/>
      <c r="C64" s="11"/>
      <c r="D64" s="1"/>
      <c r="E64" s="1"/>
      <c r="F64" s="12"/>
      <c r="G64" s="12"/>
      <c r="H64" s="42"/>
    </row>
    <row r="65" spans="1:8" ht="14.1" customHeight="1" x14ac:dyDescent="0.2">
      <c r="A65" s="1"/>
      <c r="B65" s="1"/>
      <c r="C65" s="2" t="s">
        <v>157</v>
      </c>
      <c r="D65" s="1"/>
      <c r="E65" s="1"/>
      <c r="F65" s="12"/>
      <c r="G65" s="12"/>
      <c r="H65" s="42"/>
    </row>
    <row r="66" spans="1:8" ht="14.1" customHeight="1" x14ac:dyDescent="0.2">
      <c r="A66" s="1"/>
      <c r="B66" s="1"/>
      <c r="C66" s="2" t="s">
        <v>151</v>
      </c>
      <c r="D66" s="1"/>
      <c r="E66" s="1" t="s">
        <v>152</v>
      </c>
      <c r="F66" s="13" t="s">
        <v>154</v>
      </c>
      <c r="G66" s="10">
        <v>0</v>
      </c>
      <c r="H66" s="42"/>
    </row>
    <row r="67" spans="1:8" ht="14.1" customHeight="1" x14ac:dyDescent="0.2">
      <c r="A67" s="1"/>
      <c r="B67" s="1"/>
      <c r="C67" s="11"/>
      <c r="D67" s="1"/>
      <c r="E67" s="1"/>
      <c r="F67" s="12"/>
      <c r="G67" s="12"/>
      <c r="H67" s="42"/>
    </row>
    <row r="68" spans="1:8" ht="14.1" customHeight="1" x14ac:dyDescent="0.2">
      <c r="A68" s="1"/>
      <c r="B68" s="1"/>
      <c r="C68" s="2" t="s">
        <v>158</v>
      </c>
      <c r="D68" s="1"/>
      <c r="E68" s="1"/>
      <c r="F68" s="12"/>
      <c r="G68" s="12"/>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8" customHeight="1" x14ac:dyDescent="0.2">
      <c r="A71" s="1"/>
      <c r="B71" s="1"/>
      <c r="C71" s="2" t="s">
        <v>159</v>
      </c>
      <c r="D71" s="1"/>
      <c r="E71" s="1"/>
      <c r="F71" s="9">
        <v>7722.5233165749996</v>
      </c>
      <c r="G71" s="10">
        <v>0.94460569999999999</v>
      </c>
      <c r="H71" s="42"/>
    </row>
    <row r="72" spans="1:8" ht="14.1" customHeight="1" x14ac:dyDescent="0.2">
      <c r="A72" s="1"/>
      <c r="B72" s="1"/>
      <c r="C72" s="11"/>
      <c r="D72" s="1"/>
      <c r="E72" s="1"/>
      <c r="F72" s="12"/>
      <c r="G72" s="12"/>
      <c r="H72" s="42"/>
    </row>
    <row r="73" spans="1:8" ht="14.1" customHeight="1" x14ac:dyDescent="0.2">
      <c r="A73" s="1"/>
      <c r="B73" s="1"/>
      <c r="C73" s="2" t="s">
        <v>160</v>
      </c>
      <c r="D73" s="1"/>
      <c r="E73" s="1"/>
      <c r="F73" s="12"/>
      <c r="G73" s="12"/>
      <c r="H73" s="42"/>
    </row>
    <row r="74" spans="1:8" ht="24" customHeight="1" x14ac:dyDescent="0.2">
      <c r="A74" s="1"/>
      <c r="B74" s="1"/>
      <c r="C74" s="2" t="s">
        <v>10</v>
      </c>
      <c r="D74" s="1"/>
      <c r="E74" s="1"/>
      <c r="F74" s="12"/>
      <c r="G74" s="12"/>
      <c r="H74" s="42"/>
    </row>
    <row r="75" spans="1:8" ht="14.1" customHeight="1" x14ac:dyDescent="0.2">
      <c r="A75" s="1"/>
      <c r="B75" s="1"/>
      <c r="C75" s="2" t="s">
        <v>151</v>
      </c>
      <c r="D75" s="1"/>
      <c r="E75" s="1" t="s">
        <v>152</v>
      </c>
      <c r="F75" s="13" t="s">
        <v>154</v>
      </c>
      <c r="G75" s="10">
        <v>0</v>
      </c>
      <c r="H75" s="42"/>
    </row>
    <row r="76" spans="1:8" ht="14.1" customHeight="1" x14ac:dyDescent="0.2">
      <c r="A76" s="1"/>
      <c r="B76" s="1"/>
      <c r="C76" s="11"/>
      <c r="D76" s="1"/>
      <c r="E76" s="1"/>
      <c r="F76" s="12"/>
      <c r="G76" s="12"/>
      <c r="H76" s="42"/>
    </row>
    <row r="77" spans="1:8" ht="14.1" customHeight="1" x14ac:dyDescent="0.2">
      <c r="A77" s="1"/>
      <c r="B77" s="1"/>
      <c r="C77" s="2" t="s">
        <v>161</v>
      </c>
      <c r="D77" s="1"/>
      <c r="E77" s="1"/>
      <c r="F77" s="1"/>
      <c r="G77" s="1"/>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162</v>
      </c>
      <c r="D80" s="1"/>
      <c r="E80" s="1"/>
      <c r="F80" s="1"/>
      <c r="G80" s="1"/>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163</v>
      </c>
      <c r="D83" s="1"/>
      <c r="E83" s="1"/>
      <c r="F83" s="12"/>
      <c r="G83" s="12"/>
      <c r="H83" s="42"/>
    </row>
    <row r="84" spans="1:8" ht="14.1" customHeight="1" x14ac:dyDescent="0.2">
      <c r="A84" s="1"/>
      <c r="B84" s="1"/>
      <c r="C84" s="2" t="s">
        <v>151</v>
      </c>
      <c r="D84" s="1"/>
      <c r="E84" s="1" t="s">
        <v>152</v>
      </c>
      <c r="F84" s="13" t="s">
        <v>154</v>
      </c>
      <c r="G84" s="10">
        <v>0</v>
      </c>
      <c r="H84" s="42"/>
    </row>
    <row r="85" spans="1:8" ht="14.1" customHeight="1" x14ac:dyDescent="0.2">
      <c r="A85" s="1"/>
      <c r="B85" s="1"/>
      <c r="C85" s="11"/>
      <c r="D85" s="1"/>
      <c r="E85" s="1"/>
      <c r="F85" s="12"/>
      <c r="G85" s="12"/>
      <c r="H85" s="42"/>
    </row>
    <row r="86" spans="1:8" ht="14.1" customHeight="1" x14ac:dyDescent="0.2">
      <c r="A86" s="1"/>
      <c r="B86" s="1"/>
      <c r="C86" s="2" t="s">
        <v>164</v>
      </c>
      <c r="D86" s="1"/>
      <c r="E86" s="1"/>
      <c r="F86" s="9">
        <v>0</v>
      </c>
      <c r="G86" s="10">
        <v>0</v>
      </c>
      <c r="H86" s="42"/>
    </row>
    <row r="87" spans="1:8" ht="14.1" customHeight="1" x14ac:dyDescent="0.2">
      <c r="A87" s="1"/>
      <c r="B87" s="1"/>
      <c r="C87" s="11"/>
      <c r="D87" s="1"/>
      <c r="E87" s="1"/>
      <c r="F87" s="12"/>
      <c r="G87" s="12"/>
      <c r="H87" s="42"/>
    </row>
    <row r="88" spans="1:8" ht="14.1" customHeight="1" x14ac:dyDescent="0.2">
      <c r="A88" s="1"/>
      <c r="B88" s="1"/>
      <c r="C88" s="2" t="s">
        <v>165</v>
      </c>
      <c r="D88" s="1"/>
      <c r="E88" s="1"/>
      <c r="F88" s="12"/>
      <c r="G88" s="12"/>
      <c r="H88" s="42"/>
    </row>
    <row r="89" spans="1:8" ht="14.1" customHeight="1" x14ac:dyDescent="0.2">
      <c r="A89" s="1"/>
      <c r="B89" s="1"/>
      <c r="C89" s="2" t="s">
        <v>166</v>
      </c>
      <c r="D89" s="1"/>
      <c r="E89" s="1"/>
      <c r="F89" s="12"/>
      <c r="G89" s="12"/>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167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168</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169</v>
      </c>
      <c r="D98" s="1"/>
      <c r="E98" s="1"/>
      <c r="F98" s="12"/>
      <c r="G98" s="12"/>
      <c r="H98" s="42"/>
    </row>
    <row r="99" spans="1:8" ht="17.100000000000001" customHeight="1" x14ac:dyDescent="0.2">
      <c r="A99" s="3">
        <v>1</v>
      </c>
      <c r="B99" s="4"/>
      <c r="C99" s="4" t="s">
        <v>170</v>
      </c>
      <c r="D99" s="4"/>
      <c r="E99" s="8"/>
      <c r="F99" s="6">
        <v>457.14349600000003</v>
      </c>
      <c r="G99" s="7">
        <v>5.5917000000000001E-2</v>
      </c>
      <c r="H99" s="42">
        <v>6.6889710014854122</v>
      </c>
    </row>
    <row r="100" spans="1:8" ht="14.1" customHeight="1" x14ac:dyDescent="0.2">
      <c r="A100" s="1"/>
      <c r="B100" s="1"/>
      <c r="C100" s="2" t="s">
        <v>151</v>
      </c>
      <c r="D100" s="1"/>
      <c r="E100" s="1" t="s">
        <v>152</v>
      </c>
      <c r="F100" s="9">
        <v>457.14349600000003</v>
      </c>
      <c r="G100" s="10">
        <v>5.5917000000000001E-2</v>
      </c>
      <c r="H100" s="42"/>
    </row>
    <row r="101" spans="1:8" ht="14.1" customHeight="1" x14ac:dyDescent="0.2">
      <c r="A101" s="1"/>
      <c r="B101" s="1"/>
      <c r="C101" s="11"/>
      <c r="D101" s="1"/>
      <c r="E101" s="1"/>
      <c r="F101" s="12"/>
      <c r="G101" s="12"/>
      <c r="H101" s="42"/>
    </row>
    <row r="102" spans="1:8" ht="14.1" customHeight="1" x14ac:dyDescent="0.2">
      <c r="A102" s="1"/>
      <c r="B102" s="1"/>
      <c r="C102" s="2" t="s">
        <v>171</v>
      </c>
      <c r="D102" s="1"/>
      <c r="E102" s="1"/>
      <c r="F102" s="9">
        <v>457.14349600000003</v>
      </c>
      <c r="G102" s="10">
        <v>5.5917000000000001E-2</v>
      </c>
      <c r="H102" s="42"/>
    </row>
    <row r="103" spans="1:8" ht="14.1" customHeight="1" x14ac:dyDescent="0.2">
      <c r="A103" s="1"/>
      <c r="B103" s="1"/>
      <c r="C103" s="12"/>
      <c r="D103" s="1"/>
      <c r="E103" s="1"/>
      <c r="F103" s="1"/>
      <c r="G103" s="1"/>
      <c r="H103" s="42"/>
    </row>
    <row r="104" spans="1:8" ht="14.1" customHeight="1" x14ac:dyDescent="0.2">
      <c r="A104" s="1"/>
      <c r="B104" s="1"/>
      <c r="C104" s="2" t="s">
        <v>172</v>
      </c>
      <c r="D104" s="1"/>
      <c r="E104" s="1"/>
      <c r="F104" s="1"/>
      <c r="G104" s="1"/>
      <c r="H104" s="42"/>
    </row>
    <row r="105" spans="1:8" ht="14.1" customHeight="1" x14ac:dyDescent="0.2">
      <c r="A105" s="1"/>
      <c r="B105" s="1"/>
      <c r="C105" s="2" t="s">
        <v>173</v>
      </c>
      <c r="D105" s="1"/>
      <c r="E105" s="1"/>
      <c r="F105" s="1"/>
      <c r="G105" s="1"/>
      <c r="H105" s="42"/>
    </row>
    <row r="106" spans="1:8" ht="14.1" customHeight="1" x14ac:dyDescent="0.2">
      <c r="A106" s="1"/>
      <c r="B106" s="1"/>
      <c r="C106" s="2" t="s">
        <v>151</v>
      </c>
      <c r="D106" s="1"/>
      <c r="E106" s="1" t="s">
        <v>152</v>
      </c>
      <c r="F106" s="13" t="s">
        <v>154</v>
      </c>
      <c r="G106" s="10">
        <v>0</v>
      </c>
      <c r="H106" s="42"/>
    </row>
    <row r="107" spans="1:8" ht="14.1" customHeight="1" x14ac:dyDescent="0.2">
      <c r="A107" s="1"/>
      <c r="B107" s="1"/>
      <c r="C107" s="11"/>
      <c r="D107" s="1"/>
      <c r="E107" s="1"/>
      <c r="F107" s="12"/>
      <c r="G107" s="12"/>
      <c r="H107" s="42"/>
    </row>
    <row r="108" spans="1:8" ht="14.1" customHeight="1" x14ac:dyDescent="0.2">
      <c r="A108" s="1"/>
      <c r="B108" s="1"/>
      <c r="C108" s="2" t="s">
        <v>175</v>
      </c>
      <c r="D108" s="1"/>
      <c r="E108" s="1"/>
      <c r="F108" s="1"/>
      <c r="G108" s="1"/>
      <c r="H108" s="42"/>
    </row>
    <row r="109" spans="1:8" ht="14.1" customHeight="1" x14ac:dyDescent="0.2">
      <c r="A109" s="1"/>
      <c r="B109" s="1"/>
      <c r="C109" s="2" t="s">
        <v>176</v>
      </c>
      <c r="D109" s="1"/>
      <c r="E109" s="1"/>
      <c r="F109" s="1"/>
      <c r="G109" s="1"/>
      <c r="H109" s="42"/>
    </row>
    <row r="110" spans="1:8" ht="14.1" customHeight="1" x14ac:dyDescent="0.2">
      <c r="A110" s="1"/>
      <c r="B110" s="1"/>
      <c r="C110" s="2" t="s">
        <v>151</v>
      </c>
      <c r="D110" s="1"/>
      <c r="E110" s="1" t="s">
        <v>152</v>
      </c>
      <c r="F110" s="13" t="s">
        <v>154</v>
      </c>
      <c r="G110" s="10">
        <v>0</v>
      </c>
      <c r="H110" s="42"/>
    </row>
    <row r="111" spans="1:8" ht="14.1" customHeight="1" x14ac:dyDescent="0.2">
      <c r="A111" s="1"/>
      <c r="B111" s="1"/>
      <c r="C111" s="11"/>
      <c r="D111" s="1"/>
      <c r="E111" s="1"/>
      <c r="F111" s="12"/>
      <c r="G111" s="12"/>
      <c r="H111" s="42"/>
    </row>
    <row r="112" spans="1:8" ht="24" customHeight="1" x14ac:dyDescent="0.2">
      <c r="A112" s="1"/>
      <c r="B112" s="1"/>
      <c r="C112" s="2" t="s">
        <v>177</v>
      </c>
      <c r="D112" s="1"/>
      <c r="E112" s="1"/>
      <c r="F112" s="12"/>
      <c r="G112" s="12"/>
      <c r="H112" s="42"/>
    </row>
    <row r="113" spans="1:8" ht="14.1" customHeight="1" x14ac:dyDescent="0.2">
      <c r="A113" s="1"/>
      <c r="B113" s="1"/>
      <c r="C113" s="2" t="s">
        <v>151</v>
      </c>
      <c r="D113" s="1"/>
      <c r="E113" s="1" t="s">
        <v>152</v>
      </c>
      <c r="F113" s="13" t="s">
        <v>154</v>
      </c>
      <c r="G113" s="10">
        <v>0</v>
      </c>
      <c r="H113" s="42"/>
    </row>
    <row r="114" spans="1:8" ht="14.1" customHeight="1" x14ac:dyDescent="0.2">
      <c r="A114" s="1"/>
      <c r="B114" s="1"/>
      <c r="C114" s="11"/>
      <c r="D114" s="1"/>
      <c r="E114" s="1"/>
      <c r="F114" s="12"/>
      <c r="G114" s="12"/>
      <c r="H114" s="42"/>
    </row>
    <row r="115" spans="1:8" ht="14.1" customHeight="1" x14ac:dyDescent="0.2">
      <c r="A115" s="1"/>
      <c r="B115" s="4"/>
      <c r="C115" s="4"/>
      <c r="D115" s="2"/>
      <c r="E115" s="1"/>
      <c r="F115" s="4"/>
      <c r="G115" s="8"/>
      <c r="H115" s="42"/>
    </row>
    <row r="116" spans="1:8" ht="18" customHeight="1" x14ac:dyDescent="0.2">
      <c r="A116" s="8"/>
      <c r="B116" s="4"/>
      <c r="C116" s="4" t="s">
        <v>178</v>
      </c>
      <c r="D116" s="4"/>
      <c r="E116" s="8"/>
      <c r="F116" s="6">
        <v>-4.2731298000000004</v>
      </c>
      <c r="G116" s="7">
        <v>-5.2267999999999998E-4</v>
      </c>
      <c r="H116" s="42"/>
    </row>
    <row r="117" spans="1:8" ht="14.1" customHeight="1" x14ac:dyDescent="0.2">
      <c r="A117" s="11"/>
      <c r="B117" s="11"/>
      <c r="C117" s="2" t="s">
        <v>179</v>
      </c>
      <c r="D117" s="12"/>
      <c r="E117" s="12"/>
      <c r="F117" s="9">
        <v>8175.3936827750003</v>
      </c>
      <c r="G117" s="14">
        <v>1.0000000200000001</v>
      </c>
      <c r="H117" s="42"/>
    </row>
    <row r="118" spans="1:8" ht="14.1" customHeight="1" x14ac:dyDescent="0.2">
      <c r="A118" s="15"/>
      <c r="B118" s="15"/>
      <c r="C118" s="15"/>
      <c r="D118" s="16"/>
      <c r="E118" s="16"/>
      <c r="F118" s="16"/>
      <c r="G118" s="16"/>
    </row>
    <row r="119" spans="1:8" ht="14.1" customHeight="1" x14ac:dyDescent="0.2">
      <c r="A119" s="44"/>
      <c r="B119" s="227" t="s">
        <v>960</v>
      </c>
      <c r="C119" s="227"/>
      <c r="D119" s="227"/>
      <c r="E119" s="227"/>
      <c r="F119" s="227"/>
      <c r="G119" s="45"/>
    </row>
    <row r="120" spans="1:8" ht="17.100000000000001" customHeight="1" x14ac:dyDescent="0.2">
      <c r="A120" s="17"/>
      <c r="B120" s="223" t="s">
        <v>180</v>
      </c>
      <c r="C120" s="223"/>
      <c r="D120" s="223"/>
      <c r="E120" s="223"/>
      <c r="F120" s="223"/>
      <c r="G120" s="19"/>
    </row>
    <row r="121" spans="1:8" ht="14.1" customHeight="1" x14ac:dyDescent="0.2">
      <c r="A121" s="17"/>
      <c r="B121" s="17"/>
      <c r="C121" s="17"/>
      <c r="D121" s="19"/>
      <c r="E121" s="19"/>
      <c r="F121" s="19"/>
      <c r="G121" s="19"/>
    </row>
    <row r="122" spans="1:8" ht="14.1" customHeight="1" x14ac:dyDescent="0.2">
      <c r="A122" s="17"/>
      <c r="B122" s="224" t="s">
        <v>181</v>
      </c>
      <c r="C122" s="225"/>
      <c r="D122" s="226"/>
      <c r="E122" s="20"/>
      <c r="F122" s="19"/>
      <c r="G122" s="19"/>
    </row>
    <row r="123" spans="1:8" ht="29.1" customHeight="1" x14ac:dyDescent="0.2">
      <c r="A123" s="17"/>
      <c r="B123" s="219" t="s">
        <v>182</v>
      </c>
      <c r="C123" s="220"/>
      <c r="D123" s="2" t="s">
        <v>183</v>
      </c>
      <c r="E123" s="20"/>
      <c r="F123" s="19"/>
      <c r="G123" s="19"/>
    </row>
    <row r="124" spans="1:8" ht="27.75" customHeight="1" x14ac:dyDescent="0.2">
      <c r="A124" s="17"/>
      <c r="B124" s="221" t="s">
        <v>958</v>
      </c>
      <c r="C124" s="222"/>
      <c r="D124" s="43" t="s">
        <v>985</v>
      </c>
      <c r="E124" s="20"/>
      <c r="F124" s="19"/>
      <c r="G124" s="19"/>
    </row>
    <row r="125" spans="1:8" ht="17.100000000000001" customHeight="1" x14ac:dyDescent="0.2">
      <c r="A125" s="17"/>
      <c r="B125" s="219" t="s">
        <v>185</v>
      </c>
      <c r="C125" s="220"/>
      <c r="D125" s="12" t="s">
        <v>152</v>
      </c>
      <c r="E125" s="20"/>
      <c r="F125" s="19"/>
      <c r="G125" s="19"/>
    </row>
    <row r="126" spans="1:8" ht="24" customHeight="1" x14ac:dyDescent="0.2">
      <c r="A126" s="21"/>
      <c r="B126" s="22" t="s">
        <v>152</v>
      </c>
      <c r="C126" s="22" t="s">
        <v>186</v>
      </c>
      <c r="D126" s="22" t="s">
        <v>187</v>
      </c>
      <c r="E126" s="21"/>
      <c r="F126" s="21"/>
      <c r="G126" s="21"/>
    </row>
    <row r="127" spans="1:8" ht="18" customHeight="1" x14ac:dyDescent="0.2">
      <c r="A127" s="21"/>
      <c r="B127" s="23" t="s">
        <v>188</v>
      </c>
      <c r="C127" s="22" t="s">
        <v>189</v>
      </c>
      <c r="D127" s="22" t="s">
        <v>190</v>
      </c>
      <c r="E127" s="21"/>
      <c r="F127" s="21"/>
      <c r="G127" s="21"/>
    </row>
    <row r="128" spans="1:8" ht="17.100000000000001" customHeight="1" x14ac:dyDescent="0.2">
      <c r="A128" s="21"/>
      <c r="B128" s="4" t="s">
        <v>191</v>
      </c>
      <c r="C128" s="24">
        <v>30.358499999999999</v>
      </c>
      <c r="D128" s="24">
        <v>29.819400000000002</v>
      </c>
      <c r="E128" s="21"/>
      <c r="F128" s="18"/>
      <c r="G128" s="25"/>
    </row>
    <row r="129" spans="1:7" ht="17.100000000000001" customHeight="1" x14ac:dyDescent="0.2">
      <c r="A129" s="21"/>
      <c r="B129" s="4" t="s">
        <v>1061</v>
      </c>
      <c r="C129" s="24">
        <v>26.6234</v>
      </c>
      <c r="D129" s="24">
        <v>26.150600000000001</v>
      </c>
      <c r="E129" s="21"/>
      <c r="F129" s="18"/>
      <c r="G129" s="25"/>
    </row>
    <row r="130" spans="1:7" ht="17.100000000000001" customHeight="1" x14ac:dyDescent="0.2">
      <c r="A130" s="21"/>
      <c r="B130" s="4" t="s">
        <v>192</v>
      </c>
      <c r="C130" s="24">
        <v>29.56</v>
      </c>
      <c r="D130" s="24">
        <v>29.0303</v>
      </c>
      <c r="E130" s="21"/>
      <c r="F130" s="18"/>
      <c r="G130" s="25"/>
    </row>
    <row r="131" spans="1:7" ht="17.100000000000001" customHeight="1" x14ac:dyDescent="0.2">
      <c r="A131" s="21"/>
      <c r="B131" s="4" t="s">
        <v>1062</v>
      </c>
      <c r="C131" s="24">
        <v>25.8628</v>
      </c>
      <c r="D131" s="24">
        <v>25.3994</v>
      </c>
      <c r="E131" s="21"/>
      <c r="F131" s="18"/>
      <c r="G131" s="25"/>
    </row>
    <row r="132" spans="1:7" ht="14.1" customHeight="1" x14ac:dyDescent="0.2">
      <c r="A132" s="21"/>
      <c r="B132" s="21"/>
      <c r="C132" s="21"/>
      <c r="D132" s="21"/>
      <c r="E132" s="21"/>
      <c r="F132" s="21"/>
      <c r="G132" s="21"/>
    </row>
    <row r="133" spans="1:7" ht="17.100000000000001" customHeight="1" x14ac:dyDescent="0.2">
      <c r="A133" s="21"/>
      <c r="B133" s="219" t="s">
        <v>1063</v>
      </c>
      <c r="C133" s="220"/>
      <c r="D133" s="2" t="s">
        <v>183</v>
      </c>
      <c r="E133" s="21"/>
      <c r="F133" s="21"/>
      <c r="G133" s="21"/>
    </row>
    <row r="134" spans="1:7" ht="18" customHeight="1" x14ac:dyDescent="0.2">
      <c r="A134" s="21"/>
      <c r="B134" s="26"/>
      <c r="C134" s="26"/>
      <c r="D134" s="26"/>
      <c r="E134" s="21"/>
      <c r="F134" s="21"/>
      <c r="G134" s="21"/>
    </row>
    <row r="135" spans="1:7" ht="29.1" customHeight="1" x14ac:dyDescent="0.2">
      <c r="A135" s="21"/>
      <c r="B135" s="219" t="s">
        <v>193</v>
      </c>
      <c r="C135" s="220"/>
      <c r="D135" s="2" t="s">
        <v>183</v>
      </c>
      <c r="E135" s="27"/>
      <c r="F135" s="21"/>
      <c r="G135" s="21"/>
    </row>
    <row r="136" spans="1:7" ht="29.1" customHeight="1" x14ac:dyDescent="0.2">
      <c r="A136" s="21"/>
      <c r="B136" s="219" t="s">
        <v>194</v>
      </c>
      <c r="C136" s="220"/>
      <c r="D136" s="2" t="s">
        <v>183</v>
      </c>
      <c r="E136" s="27"/>
      <c r="F136" s="21"/>
      <c r="G136" s="21"/>
    </row>
    <row r="137" spans="1:7" ht="17.100000000000001" customHeight="1" x14ac:dyDescent="0.2">
      <c r="A137" s="21"/>
      <c r="B137" s="219" t="s">
        <v>195</v>
      </c>
      <c r="C137" s="220"/>
      <c r="D137" s="2" t="s">
        <v>183</v>
      </c>
      <c r="E137" s="27"/>
      <c r="F137" s="21"/>
      <c r="G137" s="21"/>
    </row>
    <row r="138" spans="1:7" ht="17.100000000000001" customHeight="1" x14ac:dyDescent="0.2">
      <c r="A138" s="21"/>
      <c r="B138" s="219" t="s">
        <v>196</v>
      </c>
      <c r="C138" s="220"/>
      <c r="D138" s="28">
        <v>8.8136336157152481E-2</v>
      </c>
      <c r="E138" s="21"/>
      <c r="F138" s="18"/>
      <c r="G138" s="25"/>
    </row>
    <row r="157" spans="10:14" x14ac:dyDescent="0.2">
      <c r="J157" s="125"/>
      <c r="K157" s="125"/>
      <c r="L157" s="125"/>
      <c r="M157" s="125"/>
      <c r="N157" s="125"/>
    </row>
  </sheetData>
  <mergeCells count="15">
    <mergeCell ref="A1:H1"/>
    <mergeCell ref="A2:H2"/>
    <mergeCell ref="A3:H3"/>
    <mergeCell ref="J2:N2"/>
    <mergeCell ref="B138:C138"/>
    <mergeCell ref="B124:C124"/>
    <mergeCell ref="B125:C125"/>
    <mergeCell ref="B133:C133"/>
    <mergeCell ref="B135:C135"/>
    <mergeCell ref="B136:C136"/>
    <mergeCell ref="B137:C137"/>
    <mergeCell ref="B123:C123"/>
    <mergeCell ref="B120:F120"/>
    <mergeCell ref="B122:D122"/>
    <mergeCell ref="B119:F119"/>
  </mergeCells>
  <hyperlinks>
    <hyperlink ref="I1" location="Index!B10" display="Index" xr:uid="{48966D5B-EB4F-4B6D-9FC2-246A348E864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O15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504</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404</v>
      </c>
      <c r="C7" s="4" t="s">
        <v>405</v>
      </c>
      <c r="D7" s="4" t="s">
        <v>66</v>
      </c>
      <c r="E7" s="5">
        <v>9824</v>
      </c>
      <c r="F7" s="6">
        <v>200.03628800000001</v>
      </c>
      <c r="G7" s="7">
        <v>5.1382860000000002E-2</v>
      </c>
      <c r="H7" s="42"/>
    </row>
    <row r="8" spans="1:15" ht="17.100000000000001" customHeight="1" x14ac:dyDescent="0.2">
      <c r="A8" s="3">
        <v>2</v>
      </c>
      <c r="B8" s="4" t="s">
        <v>31</v>
      </c>
      <c r="C8" s="4" t="s">
        <v>32</v>
      </c>
      <c r="D8" s="4" t="s">
        <v>33</v>
      </c>
      <c r="E8" s="5">
        <v>5260</v>
      </c>
      <c r="F8" s="6">
        <v>192.49495999999999</v>
      </c>
      <c r="G8" s="7">
        <v>4.9445740000000002E-2</v>
      </c>
      <c r="H8" s="42"/>
    </row>
    <row r="9" spans="1:15" ht="17.100000000000001" customHeight="1" x14ac:dyDescent="0.2">
      <c r="A9" s="3">
        <v>3</v>
      </c>
      <c r="B9" s="4" t="s">
        <v>402</v>
      </c>
      <c r="C9" s="4" t="s">
        <v>403</v>
      </c>
      <c r="D9" s="4" t="s">
        <v>41</v>
      </c>
      <c r="E9" s="5">
        <v>187038</v>
      </c>
      <c r="F9" s="6">
        <v>186.38336699999999</v>
      </c>
      <c r="G9" s="7">
        <v>4.7875859999999999E-2</v>
      </c>
      <c r="H9" s="42"/>
    </row>
    <row r="10" spans="1:15" ht="17.100000000000001" customHeight="1" x14ac:dyDescent="0.2">
      <c r="A10" s="3">
        <v>4</v>
      </c>
      <c r="B10" s="4" t="s">
        <v>412</v>
      </c>
      <c r="C10" s="4" t="s">
        <v>413</v>
      </c>
      <c r="D10" s="4" t="s">
        <v>255</v>
      </c>
      <c r="E10" s="5">
        <v>6306</v>
      </c>
      <c r="F10" s="6">
        <v>175.47706199999999</v>
      </c>
      <c r="G10" s="7">
        <v>4.5074389999999999E-2</v>
      </c>
      <c r="H10" s="42"/>
    </row>
    <row r="11" spans="1:15" ht="17.100000000000001" customHeight="1" x14ac:dyDescent="0.2">
      <c r="A11" s="3">
        <v>5</v>
      </c>
      <c r="B11" s="4" t="s">
        <v>339</v>
      </c>
      <c r="C11" s="4" t="s">
        <v>340</v>
      </c>
      <c r="D11" s="4" t="s">
        <v>255</v>
      </c>
      <c r="E11" s="5">
        <v>4532</v>
      </c>
      <c r="F11" s="6">
        <v>170.57541599999999</v>
      </c>
      <c r="G11" s="7">
        <v>4.3815310000000003E-2</v>
      </c>
      <c r="H11" s="42"/>
    </row>
    <row r="12" spans="1:15" ht="17.100000000000001" customHeight="1" x14ac:dyDescent="0.2">
      <c r="A12" s="3">
        <v>6</v>
      </c>
      <c r="B12" s="4" t="s">
        <v>142</v>
      </c>
      <c r="C12" s="4" t="s">
        <v>143</v>
      </c>
      <c r="D12" s="4" t="s">
        <v>66</v>
      </c>
      <c r="E12" s="5">
        <v>43069</v>
      </c>
      <c r="F12" s="6">
        <v>165.98792599999999</v>
      </c>
      <c r="G12" s="7">
        <v>4.2636939999999998E-2</v>
      </c>
      <c r="H12" s="42"/>
    </row>
    <row r="13" spans="1:15" ht="17.100000000000001" customHeight="1" x14ac:dyDescent="0.2">
      <c r="A13" s="3">
        <v>7</v>
      </c>
      <c r="B13" s="4" t="s">
        <v>67</v>
      </c>
      <c r="C13" s="4" t="s">
        <v>68</v>
      </c>
      <c r="D13" s="4" t="s">
        <v>69</v>
      </c>
      <c r="E13" s="5">
        <v>15508</v>
      </c>
      <c r="F13" s="6">
        <v>155.22732600000001</v>
      </c>
      <c r="G13" s="7">
        <v>3.9872879999999999E-2</v>
      </c>
      <c r="H13" s="42"/>
    </row>
    <row r="14" spans="1:15" ht="17.100000000000001" customHeight="1" x14ac:dyDescent="0.2">
      <c r="A14" s="3">
        <v>8</v>
      </c>
      <c r="B14" s="4" t="s">
        <v>96</v>
      </c>
      <c r="C14" s="4" t="s">
        <v>97</v>
      </c>
      <c r="D14" s="4" t="s">
        <v>33</v>
      </c>
      <c r="E14" s="5">
        <v>4375</v>
      </c>
      <c r="F14" s="6">
        <v>140.47031250000001</v>
      </c>
      <c r="G14" s="7">
        <v>3.6082280000000001E-2</v>
      </c>
      <c r="H14" s="42"/>
      <c r="J14" s="121" t="s">
        <v>1087</v>
      </c>
    </row>
    <row r="15" spans="1:15" ht="17.100000000000001" customHeight="1" x14ac:dyDescent="0.2">
      <c r="A15" s="3">
        <v>9</v>
      </c>
      <c r="B15" s="4" t="s">
        <v>416</v>
      </c>
      <c r="C15" s="4" t="s">
        <v>417</v>
      </c>
      <c r="D15" s="4" t="s">
        <v>209</v>
      </c>
      <c r="E15" s="5">
        <v>35324</v>
      </c>
      <c r="F15" s="6">
        <v>127.749246</v>
      </c>
      <c r="G15" s="7">
        <v>3.2814650000000001E-2</v>
      </c>
      <c r="H15" s="42"/>
    </row>
    <row r="16" spans="1:15" ht="17.100000000000001" customHeight="1" x14ac:dyDescent="0.2">
      <c r="A16" s="3">
        <v>10</v>
      </c>
      <c r="B16" s="4" t="s">
        <v>414</v>
      </c>
      <c r="C16" s="4" t="s">
        <v>415</v>
      </c>
      <c r="D16" s="4" t="s">
        <v>266</v>
      </c>
      <c r="E16" s="5">
        <v>35822</v>
      </c>
      <c r="F16" s="6">
        <v>118.821574</v>
      </c>
      <c r="G16" s="7">
        <v>3.052142E-2</v>
      </c>
      <c r="H16" s="42"/>
    </row>
    <row r="17" spans="1:8" ht="17.100000000000001" customHeight="1" x14ac:dyDescent="0.2">
      <c r="A17" s="3">
        <v>11</v>
      </c>
      <c r="B17" s="4" t="s">
        <v>410</v>
      </c>
      <c r="C17" s="4" t="s">
        <v>411</v>
      </c>
      <c r="D17" s="4" t="s">
        <v>49</v>
      </c>
      <c r="E17" s="5">
        <v>21467</v>
      </c>
      <c r="F17" s="6">
        <v>117.8645635</v>
      </c>
      <c r="G17" s="7">
        <v>3.02756E-2</v>
      </c>
      <c r="H17" s="42"/>
    </row>
    <row r="18" spans="1:8" ht="29.1" customHeight="1" x14ac:dyDescent="0.2">
      <c r="A18" s="3">
        <v>12</v>
      </c>
      <c r="B18" s="4" t="s">
        <v>89</v>
      </c>
      <c r="C18" s="4" t="s">
        <v>90</v>
      </c>
      <c r="D18" s="4" t="s">
        <v>25</v>
      </c>
      <c r="E18" s="5">
        <v>2480</v>
      </c>
      <c r="F18" s="6">
        <v>111.96952</v>
      </c>
      <c r="G18" s="7">
        <v>2.8761350000000001E-2</v>
      </c>
      <c r="H18" s="42"/>
    </row>
    <row r="19" spans="1:8" ht="17.100000000000001" customHeight="1" x14ac:dyDescent="0.2">
      <c r="A19" s="3">
        <v>13</v>
      </c>
      <c r="B19" s="4" t="s">
        <v>418</v>
      </c>
      <c r="C19" s="4" t="s">
        <v>419</v>
      </c>
      <c r="D19" s="4" t="s">
        <v>49</v>
      </c>
      <c r="E19" s="5">
        <v>12457</v>
      </c>
      <c r="F19" s="6">
        <v>96.473236499999999</v>
      </c>
      <c r="G19" s="7">
        <v>2.4780859999999998E-2</v>
      </c>
      <c r="H19" s="42"/>
    </row>
    <row r="20" spans="1:8" ht="17.100000000000001" customHeight="1" x14ac:dyDescent="0.2">
      <c r="A20" s="3">
        <v>14</v>
      </c>
      <c r="B20" s="4" t="s">
        <v>70</v>
      </c>
      <c r="C20" s="4" t="s">
        <v>71</v>
      </c>
      <c r="D20" s="4" t="s">
        <v>33</v>
      </c>
      <c r="E20" s="5">
        <v>4465</v>
      </c>
      <c r="F20" s="6">
        <v>93.255989999999997</v>
      </c>
      <c r="G20" s="7">
        <v>2.3954449999999999E-2</v>
      </c>
      <c r="H20" s="42"/>
    </row>
    <row r="21" spans="1:8" ht="17.100000000000001" customHeight="1" x14ac:dyDescent="0.2">
      <c r="A21" s="3">
        <v>15</v>
      </c>
      <c r="B21" s="4" t="s">
        <v>420</v>
      </c>
      <c r="C21" s="4" t="s">
        <v>421</v>
      </c>
      <c r="D21" s="4" t="s">
        <v>239</v>
      </c>
      <c r="E21" s="5">
        <v>6161</v>
      </c>
      <c r="F21" s="6">
        <v>92.547461499999997</v>
      </c>
      <c r="G21" s="7">
        <v>2.3772450000000001E-2</v>
      </c>
      <c r="H21" s="42"/>
    </row>
    <row r="22" spans="1:8" ht="17.100000000000001" customHeight="1" x14ac:dyDescent="0.2">
      <c r="A22" s="3">
        <v>16</v>
      </c>
      <c r="B22" s="4" t="s">
        <v>493</v>
      </c>
      <c r="C22" s="4" t="s">
        <v>494</v>
      </c>
      <c r="D22" s="4" t="s">
        <v>13</v>
      </c>
      <c r="E22" s="5">
        <v>8885</v>
      </c>
      <c r="F22" s="6">
        <v>85.846869999999996</v>
      </c>
      <c r="G22" s="7">
        <v>2.2051290000000001E-2</v>
      </c>
      <c r="H22" s="42"/>
    </row>
    <row r="23" spans="1:8" ht="17.100000000000001" customHeight="1" x14ac:dyDescent="0.2">
      <c r="A23" s="3">
        <v>17</v>
      </c>
      <c r="B23" s="4" t="s">
        <v>462</v>
      </c>
      <c r="C23" s="4" t="s">
        <v>463</v>
      </c>
      <c r="D23" s="4" t="s">
        <v>239</v>
      </c>
      <c r="E23" s="5">
        <v>23002</v>
      </c>
      <c r="F23" s="6">
        <v>85.578941</v>
      </c>
      <c r="G23" s="7">
        <v>2.198247E-2</v>
      </c>
      <c r="H23" s="42"/>
    </row>
    <row r="24" spans="1:8" ht="17.100000000000001" customHeight="1" x14ac:dyDescent="0.2">
      <c r="A24" s="3">
        <v>18</v>
      </c>
      <c r="B24" s="4" t="s">
        <v>406</v>
      </c>
      <c r="C24" s="4" t="s">
        <v>407</v>
      </c>
      <c r="D24" s="4" t="s">
        <v>13</v>
      </c>
      <c r="E24" s="5">
        <v>44502</v>
      </c>
      <c r="F24" s="6">
        <v>82.907225999999994</v>
      </c>
      <c r="G24" s="7">
        <v>2.129619E-2</v>
      </c>
      <c r="H24" s="42"/>
    </row>
    <row r="25" spans="1:8" ht="17.100000000000001" customHeight="1" x14ac:dyDescent="0.2">
      <c r="A25" s="3">
        <v>19</v>
      </c>
      <c r="B25" s="4" t="s">
        <v>435</v>
      </c>
      <c r="C25" s="4" t="s">
        <v>436</v>
      </c>
      <c r="D25" s="4" t="s">
        <v>66</v>
      </c>
      <c r="E25" s="5">
        <v>10630</v>
      </c>
      <c r="F25" s="6">
        <v>75.196619999999996</v>
      </c>
      <c r="G25" s="7">
        <v>1.9315579999999999E-2</v>
      </c>
      <c r="H25" s="42"/>
    </row>
    <row r="26" spans="1:8" ht="17.100000000000001" customHeight="1" x14ac:dyDescent="0.2">
      <c r="A26" s="3">
        <v>20</v>
      </c>
      <c r="B26" s="4" t="s">
        <v>424</v>
      </c>
      <c r="C26" s="4" t="s">
        <v>425</v>
      </c>
      <c r="D26" s="4" t="s">
        <v>426</v>
      </c>
      <c r="E26" s="5">
        <v>5434</v>
      </c>
      <c r="F26" s="6">
        <v>74.502857000000006</v>
      </c>
      <c r="G26" s="7">
        <v>1.9137379999999999E-2</v>
      </c>
      <c r="H26" s="42"/>
    </row>
    <row r="27" spans="1:8" ht="29.1" customHeight="1" x14ac:dyDescent="0.2">
      <c r="A27" s="3">
        <v>21</v>
      </c>
      <c r="B27" s="4" t="s">
        <v>448</v>
      </c>
      <c r="C27" s="4" t="s">
        <v>449</v>
      </c>
      <c r="D27" s="4" t="s">
        <v>76</v>
      </c>
      <c r="E27" s="5">
        <v>3181</v>
      </c>
      <c r="F27" s="6">
        <v>73.633787999999996</v>
      </c>
      <c r="G27" s="7">
        <v>1.8914139999999999E-2</v>
      </c>
      <c r="H27" s="42"/>
    </row>
    <row r="28" spans="1:8" ht="29.1" customHeight="1" x14ac:dyDescent="0.2">
      <c r="A28" s="3">
        <v>22</v>
      </c>
      <c r="B28" s="4" t="s">
        <v>301</v>
      </c>
      <c r="C28" s="4" t="s">
        <v>302</v>
      </c>
      <c r="D28" s="4" t="s">
        <v>303</v>
      </c>
      <c r="E28" s="5">
        <v>2356</v>
      </c>
      <c r="F28" s="6">
        <v>71.177115999999998</v>
      </c>
      <c r="G28" s="7">
        <v>1.82831E-2</v>
      </c>
      <c r="H28" s="42"/>
    </row>
    <row r="29" spans="1:8" ht="17.100000000000001" customHeight="1" x14ac:dyDescent="0.2">
      <c r="A29" s="3">
        <v>23</v>
      </c>
      <c r="B29" s="4" t="s">
        <v>427</v>
      </c>
      <c r="C29" s="4" t="s">
        <v>428</v>
      </c>
      <c r="D29" s="4" t="s">
        <v>49</v>
      </c>
      <c r="E29" s="5">
        <v>60160</v>
      </c>
      <c r="F29" s="6">
        <v>70.056319999999999</v>
      </c>
      <c r="G29" s="7">
        <v>1.7995210000000001E-2</v>
      </c>
      <c r="H29" s="42"/>
    </row>
    <row r="30" spans="1:8" ht="17.100000000000001" customHeight="1" x14ac:dyDescent="0.2">
      <c r="A30" s="3">
        <v>24</v>
      </c>
      <c r="B30" s="4" t="s">
        <v>431</v>
      </c>
      <c r="C30" s="4" t="s">
        <v>432</v>
      </c>
      <c r="D30" s="4" t="s">
        <v>239</v>
      </c>
      <c r="E30" s="5">
        <v>9165</v>
      </c>
      <c r="F30" s="6">
        <v>68.627520000000004</v>
      </c>
      <c r="G30" s="7">
        <v>1.7628189999999998E-2</v>
      </c>
      <c r="H30" s="42"/>
    </row>
    <row r="31" spans="1:8" ht="29.1" customHeight="1" x14ac:dyDescent="0.2">
      <c r="A31" s="3">
        <v>25</v>
      </c>
      <c r="B31" s="4" t="s">
        <v>450</v>
      </c>
      <c r="C31" s="4" t="s">
        <v>451</v>
      </c>
      <c r="D31" s="4" t="s">
        <v>216</v>
      </c>
      <c r="E31" s="5">
        <v>18366</v>
      </c>
      <c r="F31" s="6">
        <v>64.134072000000003</v>
      </c>
      <c r="G31" s="7">
        <v>1.6473970000000001E-2</v>
      </c>
      <c r="H31" s="42"/>
    </row>
    <row r="32" spans="1:8" ht="17.100000000000001" customHeight="1" x14ac:dyDescent="0.2">
      <c r="A32" s="3">
        <v>26</v>
      </c>
      <c r="B32" s="4" t="s">
        <v>224</v>
      </c>
      <c r="C32" s="4" t="s">
        <v>225</v>
      </c>
      <c r="D32" s="4" t="s">
        <v>100</v>
      </c>
      <c r="E32" s="5">
        <v>692</v>
      </c>
      <c r="F32" s="6">
        <v>62.658177999999999</v>
      </c>
      <c r="G32" s="7">
        <v>1.6094859999999999E-2</v>
      </c>
      <c r="H32" s="42"/>
    </row>
    <row r="33" spans="1:8" ht="17.100000000000001" customHeight="1" x14ac:dyDescent="0.2">
      <c r="A33" s="3">
        <v>27</v>
      </c>
      <c r="B33" s="4" t="s">
        <v>452</v>
      </c>
      <c r="C33" s="4" t="s">
        <v>453</v>
      </c>
      <c r="D33" s="4" t="s">
        <v>49</v>
      </c>
      <c r="E33" s="5">
        <v>7127</v>
      </c>
      <c r="F33" s="6">
        <v>61.876613999999996</v>
      </c>
      <c r="G33" s="7">
        <v>1.5894100000000001E-2</v>
      </c>
      <c r="H33" s="42"/>
    </row>
    <row r="34" spans="1:8" ht="17.100000000000001" customHeight="1" x14ac:dyDescent="0.2">
      <c r="A34" s="3">
        <v>28</v>
      </c>
      <c r="B34" s="4" t="s">
        <v>439</v>
      </c>
      <c r="C34" s="4" t="s">
        <v>440</v>
      </c>
      <c r="D34" s="4" t="s">
        <v>982</v>
      </c>
      <c r="E34" s="5">
        <v>5354</v>
      </c>
      <c r="F34" s="6">
        <v>59.865751000000003</v>
      </c>
      <c r="G34" s="7">
        <v>1.537758E-2</v>
      </c>
      <c r="H34" s="42"/>
    </row>
    <row r="35" spans="1:8" ht="29.1" customHeight="1" x14ac:dyDescent="0.2">
      <c r="A35" s="3">
        <v>29</v>
      </c>
      <c r="B35" s="4" t="s">
        <v>495</v>
      </c>
      <c r="C35" s="4" t="s">
        <v>496</v>
      </c>
      <c r="D35" s="4" t="s">
        <v>483</v>
      </c>
      <c r="E35" s="5">
        <v>8921</v>
      </c>
      <c r="F35" s="6">
        <v>56.179997499999999</v>
      </c>
      <c r="G35" s="7">
        <v>1.443083E-2</v>
      </c>
      <c r="H35" s="42"/>
    </row>
    <row r="36" spans="1:8" ht="29.1" customHeight="1" x14ac:dyDescent="0.2">
      <c r="A36" s="3">
        <v>30</v>
      </c>
      <c r="B36" s="4" t="s">
        <v>443</v>
      </c>
      <c r="C36" s="4" t="s">
        <v>444</v>
      </c>
      <c r="D36" s="4" t="s">
        <v>445</v>
      </c>
      <c r="E36" s="5">
        <v>35853</v>
      </c>
      <c r="F36" s="6">
        <v>54.478633500000001</v>
      </c>
      <c r="G36" s="7">
        <v>1.3993800000000001E-2</v>
      </c>
      <c r="H36" s="42"/>
    </row>
    <row r="37" spans="1:8" ht="29.1" customHeight="1" x14ac:dyDescent="0.2">
      <c r="A37" s="3">
        <v>31</v>
      </c>
      <c r="B37" s="4" t="s">
        <v>446</v>
      </c>
      <c r="C37" s="4" t="s">
        <v>447</v>
      </c>
      <c r="D37" s="4" t="s">
        <v>221</v>
      </c>
      <c r="E37" s="5">
        <v>8645</v>
      </c>
      <c r="F37" s="6">
        <v>54.420274999999997</v>
      </c>
      <c r="G37" s="7">
        <v>1.3978809999999999E-2</v>
      </c>
      <c r="H37" s="42"/>
    </row>
    <row r="38" spans="1:8" ht="17.100000000000001" customHeight="1" x14ac:dyDescent="0.2">
      <c r="A38" s="3">
        <v>32</v>
      </c>
      <c r="B38" s="4" t="s">
        <v>454</v>
      </c>
      <c r="C38" s="4" t="s">
        <v>455</v>
      </c>
      <c r="D38" s="4" t="s">
        <v>66</v>
      </c>
      <c r="E38" s="5">
        <v>10328</v>
      </c>
      <c r="F38" s="6">
        <v>50.503920000000001</v>
      </c>
      <c r="G38" s="7">
        <v>1.2972829999999999E-2</v>
      </c>
      <c r="H38" s="42"/>
    </row>
    <row r="39" spans="1:8" ht="17.100000000000001" customHeight="1" x14ac:dyDescent="0.2">
      <c r="A39" s="3">
        <v>33</v>
      </c>
      <c r="B39" s="4" t="s">
        <v>437</v>
      </c>
      <c r="C39" s="4" t="s">
        <v>438</v>
      </c>
      <c r="D39" s="4" t="s">
        <v>66</v>
      </c>
      <c r="E39" s="5">
        <v>5528</v>
      </c>
      <c r="F39" s="6">
        <v>49.677371999999998</v>
      </c>
      <c r="G39" s="7">
        <v>1.2760509999999999E-2</v>
      </c>
      <c r="H39" s="42"/>
    </row>
    <row r="40" spans="1:8" ht="17.100000000000001" customHeight="1" x14ac:dyDescent="0.2">
      <c r="A40" s="3">
        <v>34</v>
      </c>
      <c r="B40" s="4" t="s">
        <v>433</v>
      </c>
      <c r="C40" s="4" t="s">
        <v>434</v>
      </c>
      <c r="D40" s="4" t="s">
        <v>386</v>
      </c>
      <c r="E40" s="5">
        <v>5116</v>
      </c>
      <c r="F40" s="6">
        <v>45.857266000000003</v>
      </c>
      <c r="G40" s="7">
        <v>1.177925E-2</v>
      </c>
      <c r="H40" s="42"/>
    </row>
    <row r="41" spans="1:8" ht="17.100000000000001" customHeight="1" x14ac:dyDescent="0.2">
      <c r="A41" s="3">
        <v>35</v>
      </c>
      <c r="B41" s="4" t="s">
        <v>470</v>
      </c>
      <c r="C41" s="4" t="s">
        <v>471</v>
      </c>
      <c r="D41" s="4" t="s">
        <v>41</v>
      </c>
      <c r="E41" s="5">
        <v>12767</v>
      </c>
      <c r="F41" s="6">
        <v>44.646199000000003</v>
      </c>
      <c r="G41" s="7">
        <v>1.146817E-2</v>
      </c>
      <c r="H41" s="42"/>
    </row>
    <row r="42" spans="1:8" ht="17.100000000000001" customHeight="1" x14ac:dyDescent="0.2">
      <c r="A42" s="3">
        <v>36</v>
      </c>
      <c r="B42" s="4" t="s">
        <v>282</v>
      </c>
      <c r="C42" s="4" t="s">
        <v>283</v>
      </c>
      <c r="D42" s="4" t="s">
        <v>49</v>
      </c>
      <c r="E42" s="5">
        <v>4021</v>
      </c>
      <c r="F42" s="6">
        <v>42.292878000000002</v>
      </c>
      <c r="G42" s="7">
        <v>1.0863670000000001E-2</v>
      </c>
      <c r="H42" s="42"/>
    </row>
    <row r="43" spans="1:8" ht="29.1" customHeight="1" x14ac:dyDescent="0.2">
      <c r="A43" s="3">
        <v>37</v>
      </c>
      <c r="B43" s="4" t="s">
        <v>497</v>
      </c>
      <c r="C43" s="4" t="s">
        <v>498</v>
      </c>
      <c r="D43" s="4" t="s">
        <v>499</v>
      </c>
      <c r="E43" s="5">
        <v>8445</v>
      </c>
      <c r="F43" s="6">
        <v>36.972209999999997</v>
      </c>
      <c r="G43" s="7">
        <v>9.4969700000000004E-3</v>
      </c>
      <c r="H43" s="42"/>
    </row>
    <row r="44" spans="1:8" ht="17.100000000000001" customHeight="1" x14ac:dyDescent="0.2">
      <c r="A44" s="3">
        <v>38</v>
      </c>
      <c r="B44" s="4" t="s">
        <v>365</v>
      </c>
      <c r="C44" s="4" t="s">
        <v>366</v>
      </c>
      <c r="D44" s="4" t="s">
        <v>121</v>
      </c>
      <c r="E44" s="5">
        <v>25659</v>
      </c>
      <c r="F44" s="6">
        <v>36.140701499999999</v>
      </c>
      <c r="G44" s="7">
        <v>9.2833800000000008E-3</v>
      </c>
      <c r="H44" s="42"/>
    </row>
    <row r="45" spans="1:8" ht="29.1" customHeight="1" x14ac:dyDescent="0.2">
      <c r="A45" s="3">
        <v>39</v>
      </c>
      <c r="B45" s="4" t="s">
        <v>500</v>
      </c>
      <c r="C45" s="4" t="s">
        <v>501</v>
      </c>
      <c r="D45" s="4" t="s">
        <v>66</v>
      </c>
      <c r="E45" s="5">
        <v>2514</v>
      </c>
      <c r="F45" s="6">
        <v>27.794784</v>
      </c>
      <c r="G45" s="7">
        <v>7.1395800000000004E-3</v>
      </c>
      <c r="H45" s="42"/>
    </row>
    <row r="46" spans="1:8" ht="17.100000000000001" customHeight="1" x14ac:dyDescent="0.2">
      <c r="A46" s="3">
        <v>40</v>
      </c>
      <c r="B46" s="4" t="s">
        <v>137</v>
      </c>
      <c r="C46" s="4" t="s">
        <v>138</v>
      </c>
      <c r="D46" s="4" t="s">
        <v>33</v>
      </c>
      <c r="E46" s="5">
        <v>4549</v>
      </c>
      <c r="F46" s="6">
        <v>25.9543195</v>
      </c>
      <c r="G46" s="7">
        <v>6.6668300000000003E-3</v>
      </c>
      <c r="H46" s="42"/>
    </row>
    <row r="47" spans="1:8" ht="29.1" customHeight="1" x14ac:dyDescent="0.2">
      <c r="A47" s="3">
        <v>41</v>
      </c>
      <c r="B47" s="4" t="s">
        <v>460</v>
      </c>
      <c r="C47" s="4" t="s">
        <v>461</v>
      </c>
      <c r="D47" s="4" t="s">
        <v>216</v>
      </c>
      <c r="E47" s="5">
        <v>482</v>
      </c>
      <c r="F47" s="6">
        <v>24.538861000000001</v>
      </c>
      <c r="G47" s="7">
        <v>6.3032399999999999E-3</v>
      </c>
      <c r="H47" s="42"/>
    </row>
    <row r="48" spans="1:8" ht="17.100000000000001" customHeight="1" x14ac:dyDescent="0.2">
      <c r="A48" s="3">
        <v>42</v>
      </c>
      <c r="B48" s="4" t="s">
        <v>464</v>
      </c>
      <c r="C48" s="4" t="s">
        <v>465</v>
      </c>
      <c r="D48" s="4" t="s">
        <v>33</v>
      </c>
      <c r="E48" s="5">
        <v>2157</v>
      </c>
      <c r="F48" s="6">
        <v>20.495813999999999</v>
      </c>
      <c r="G48" s="7">
        <v>5.2647099999999997E-3</v>
      </c>
      <c r="H48" s="42"/>
    </row>
    <row r="49" spans="1:8" ht="29.1" customHeight="1" x14ac:dyDescent="0.2">
      <c r="A49" s="3">
        <v>43</v>
      </c>
      <c r="B49" s="4" t="s">
        <v>502</v>
      </c>
      <c r="C49" s="4" t="s">
        <v>503</v>
      </c>
      <c r="D49" s="4" t="s">
        <v>28</v>
      </c>
      <c r="E49" s="5">
        <v>2225</v>
      </c>
      <c r="F49" s="6">
        <v>13.734925</v>
      </c>
      <c r="G49" s="7">
        <v>3.52806E-3</v>
      </c>
      <c r="H49" s="42"/>
    </row>
    <row r="50" spans="1:8" ht="17.100000000000001" customHeight="1" x14ac:dyDescent="0.2">
      <c r="A50" s="3">
        <v>44</v>
      </c>
      <c r="B50" s="4" t="s">
        <v>312</v>
      </c>
      <c r="C50" s="4" t="s">
        <v>313</v>
      </c>
      <c r="D50" s="4" t="s">
        <v>33</v>
      </c>
      <c r="E50" s="5">
        <v>692</v>
      </c>
      <c r="F50" s="6">
        <v>10.230528</v>
      </c>
      <c r="G50" s="7">
        <v>2.6278899999999999E-3</v>
      </c>
      <c r="H50" s="42"/>
    </row>
    <row r="51" spans="1:8" ht="29.1" customHeight="1" x14ac:dyDescent="0.2">
      <c r="A51" s="3">
        <v>45</v>
      </c>
      <c r="B51" s="4" t="s">
        <v>468</v>
      </c>
      <c r="C51" s="4" t="s">
        <v>469</v>
      </c>
      <c r="D51" s="4" t="s">
        <v>303</v>
      </c>
      <c r="E51" s="5">
        <v>1745</v>
      </c>
      <c r="F51" s="6">
        <v>7.4441699999999997</v>
      </c>
      <c r="G51" s="7">
        <v>1.9121699999999999E-3</v>
      </c>
      <c r="H51" s="42"/>
    </row>
    <row r="52" spans="1:8" ht="14.1" customHeight="1" x14ac:dyDescent="0.2">
      <c r="A52" s="1"/>
      <c r="B52" s="1"/>
      <c r="C52" s="2" t="s">
        <v>151</v>
      </c>
      <c r="D52" s="1"/>
      <c r="E52" s="1" t="s">
        <v>152</v>
      </c>
      <c r="F52" s="9">
        <v>3682.7589760000001</v>
      </c>
      <c r="G52" s="10">
        <v>0.94598179999999998</v>
      </c>
      <c r="H52" s="42"/>
    </row>
    <row r="53" spans="1:8" ht="14.1" customHeight="1" x14ac:dyDescent="0.2">
      <c r="A53" s="1"/>
      <c r="B53" s="1"/>
      <c r="C53" s="11"/>
      <c r="D53" s="1"/>
      <c r="E53" s="1"/>
      <c r="F53" s="12"/>
      <c r="G53" s="12"/>
      <c r="H53" s="42"/>
    </row>
    <row r="54" spans="1:8" ht="14.1" customHeight="1" x14ac:dyDescent="0.2">
      <c r="A54" s="1"/>
      <c r="B54" s="1"/>
      <c r="C54" s="2" t="s">
        <v>153</v>
      </c>
      <c r="D54" s="1"/>
      <c r="E54" s="1"/>
      <c r="F54" s="1"/>
      <c r="G54" s="1"/>
      <c r="H54" s="42"/>
    </row>
    <row r="55" spans="1:8" ht="14.1" customHeight="1" x14ac:dyDescent="0.2">
      <c r="A55" s="1"/>
      <c r="B55" s="1"/>
      <c r="C55" s="2" t="s">
        <v>151</v>
      </c>
      <c r="D55" s="1"/>
      <c r="E55" s="1" t="s">
        <v>152</v>
      </c>
      <c r="F55" s="13" t="s">
        <v>154</v>
      </c>
      <c r="G55" s="10">
        <v>0</v>
      </c>
      <c r="H55" s="42"/>
    </row>
    <row r="56" spans="1:8" ht="14.1" customHeight="1" x14ac:dyDescent="0.2">
      <c r="A56" s="1"/>
      <c r="B56" s="1"/>
      <c r="C56" s="11"/>
      <c r="D56" s="1"/>
      <c r="E56" s="1"/>
      <c r="F56" s="12"/>
      <c r="G56" s="12"/>
      <c r="H56" s="42"/>
    </row>
    <row r="57" spans="1:8" ht="14.1" customHeight="1" x14ac:dyDescent="0.2">
      <c r="A57" s="1"/>
      <c r="B57" s="1"/>
      <c r="C57" s="2" t="s">
        <v>155</v>
      </c>
      <c r="D57" s="1"/>
      <c r="E57" s="1"/>
      <c r="F57" s="1"/>
      <c r="G57" s="1"/>
      <c r="H57" s="42"/>
    </row>
    <row r="58" spans="1:8" ht="14.1" customHeight="1" x14ac:dyDescent="0.2">
      <c r="A58" s="1"/>
      <c r="B58" s="1"/>
      <c r="C58" s="2" t="s">
        <v>151</v>
      </c>
      <c r="D58" s="1"/>
      <c r="E58" s="1" t="s">
        <v>152</v>
      </c>
      <c r="F58" s="13" t="s">
        <v>154</v>
      </c>
      <c r="G58" s="10">
        <v>0</v>
      </c>
      <c r="H58" s="42"/>
    </row>
    <row r="59" spans="1:8" ht="14.1" customHeight="1" x14ac:dyDescent="0.2">
      <c r="A59" s="1"/>
      <c r="B59" s="1"/>
      <c r="C59" s="11"/>
      <c r="D59" s="1"/>
      <c r="E59" s="1"/>
      <c r="F59" s="12"/>
      <c r="G59" s="12"/>
      <c r="H59" s="42"/>
    </row>
    <row r="60" spans="1:8" ht="14.1" customHeight="1" x14ac:dyDescent="0.2">
      <c r="A60" s="1"/>
      <c r="B60" s="1"/>
      <c r="C60" s="2" t="s">
        <v>156</v>
      </c>
      <c r="D60" s="1"/>
      <c r="E60" s="1"/>
      <c r="F60" s="1"/>
      <c r="G60" s="1"/>
      <c r="H60" s="42"/>
    </row>
    <row r="61" spans="1:8" ht="29.1" customHeight="1" x14ac:dyDescent="0.2">
      <c r="A61" s="3">
        <v>1</v>
      </c>
      <c r="B61" s="4" t="s">
        <v>322</v>
      </c>
      <c r="C61" s="4" t="s">
        <v>953</v>
      </c>
      <c r="D61" s="4" t="s">
        <v>100</v>
      </c>
      <c r="E61" s="5">
        <v>80272</v>
      </c>
      <c r="F61" s="6">
        <v>8.7095120000000001</v>
      </c>
      <c r="G61" s="7">
        <v>2.23719E-3</v>
      </c>
      <c r="H61" s="42"/>
    </row>
    <row r="62" spans="1:8" ht="38.25" x14ac:dyDescent="0.2">
      <c r="A62" s="3">
        <v>2</v>
      </c>
      <c r="B62" s="4" t="s">
        <v>323</v>
      </c>
      <c r="C62" s="4" t="s">
        <v>954</v>
      </c>
      <c r="D62" s="4" t="s">
        <v>33</v>
      </c>
      <c r="E62" s="5">
        <v>80</v>
      </c>
      <c r="F62" s="6">
        <v>8.0020000000000004E-3</v>
      </c>
      <c r="G62" s="7" t="s">
        <v>150</v>
      </c>
      <c r="H62" s="42"/>
    </row>
    <row r="63" spans="1:8" ht="14.1" customHeight="1" x14ac:dyDescent="0.2">
      <c r="A63" s="1"/>
      <c r="B63" s="1"/>
      <c r="C63" s="2" t="s">
        <v>151</v>
      </c>
      <c r="D63" s="1"/>
      <c r="E63" s="1" t="s">
        <v>152</v>
      </c>
      <c r="F63" s="9">
        <v>8.7175139999999995</v>
      </c>
      <c r="G63" s="10">
        <v>2.2392499999999999E-3</v>
      </c>
      <c r="H63" s="42"/>
    </row>
    <row r="64" spans="1:8" ht="14.1" customHeight="1" x14ac:dyDescent="0.2">
      <c r="A64" s="1"/>
      <c r="B64" s="1"/>
      <c r="C64" s="11"/>
      <c r="D64" s="1"/>
      <c r="E64" s="1"/>
      <c r="F64" s="12"/>
      <c r="G64" s="12"/>
      <c r="H64" s="42"/>
    </row>
    <row r="65" spans="1:8" ht="14.1" customHeight="1" x14ac:dyDescent="0.2">
      <c r="A65" s="1"/>
      <c r="B65" s="1"/>
      <c r="C65" s="2" t="s">
        <v>157</v>
      </c>
      <c r="D65" s="1"/>
      <c r="E65" s="1"/>
      <c r="F65" s="12"/>
      <c r="G65" s="12"/>
      <c r="H65" s="42"/>
    </row>
    <row r="66" spans="1:8" ht="14.1" customHeight="1" x14ac:dyDescent="0.2">
      <c r="A66" s="1"/>
      <c r="B66" s="1"/>
      <c r="C66" s="2" t="s">
        <v>151</v>
      </c>
      <c r="D66" s="1"/>
      <c r="E66" s="1" t="s">
        <v>152</v>
      </c>
      <c r="F66" s="13" t="s">
        <v>154</v>
      </c>
      <c r="G66" s="10">
        <v>0</v>
      </c>
      <c r="H66" s="42"/>
    </row>
    <row r="67" spans="1:8" ht="14.1" customHeight="1" x14ac:dyDescent="0.2">
      <c r="A67" s="1"/>
      <c r="B67" s="1"/>
      <c r="C67" s="11"/>
      <c r="D67" s="1"/>
      <c r="E67" s="1"/>
      <c r="F67" s="12"/>
      <c r="G67" s="12"/>
      <c r="H67" s="42"/>
    </row>
    <row r="68" spans="1:8" ht="14.1" customHeight="1" x14ac:dyDescent="0.2">
      <c r="A68" s="1"/>
      <c r="B68" s="1"/>
      <c r="C68" s="2" t="s">
        <v>158</v>
      </c>
      <c r="D68" s="1"/>
      <c r="E68" s="1"/>
      <c r="F68" s="12"/>
      <c r="G68" s="12"/>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8" customHeight="1" x14ac:dyDescent="0.2">
      <c r="A71" s="1"/>
      <c r="B71" s="1"/>
      <c r="C71" s="2" t="s">
        <v>159</v>
      </c>
      <c r="D71" s="1"/>
      <c r="E71" s="1"/>
      <c r="F71" s="9">
        <v>3691.47649</v>
      </c>
      <c r="G71" s="10">
        <v>0.94822105000000001</v>
      </c>
      <c r="H71" s="42"/>
    </row>
    <row r="72" spans="1:8" ht="14.1" customHeight="1" x14ac:dyDescent="0.2">
      <c r="A72" s="1"/>
      <c r="B72" s="1"/>
      <c r="C72" s="11"/>
      <c r="D72" s="1"/>
      <c r="E72" s="1"/>
      <c r="F72" s="12"/>
      <c r="G72" s="12"/>
      <c r="H72" s="42"/>
    </row>
    <row r="73" spans="1:8" ht="14.1" customHeight="1" x14ac:dyDescent="0.2">
      <c r="A73" s="1"/>
      <c r="B73" s="1"/>
      <c r="C73" s="2" t="s">
        <v>160</v>
      </c>
      <c r="D73" s="1"/>
      <c r="E73" s="1"/>
      <c r="F73" s="12"/>
      <c r="G73" s="12"/>
      <c r="H73" s="42"/>
    </row>
    <row r="74" spans="1:8" ht="24" customHeight="1" x14ac:dyDescent="0.2">
      <c r="A74" s="1"/>
      <c r="B74" s="1"/>
      <c r="C74" s="2" t="s">
        <v>10</v>
      </c>
      <c r="D74" s="1"/>
      <c r="E74" s="1"/>
      <c r="F74" s="12"/>
      <c r="G74" s="12"/>
      <c r="H74" s="42"/>
    </row>
    <row r="75" spans="1:8" ht="14.1" customHeight="1" x14ac:dyDescent="0.2">
      <c r="A75" s="1"/>
      <c r="B75" s="1"/>
      <c r="C75" s="2" t="s">
        <v>151</v>
      </c>
      <c r="D75" s="1"/>
      <c r="E75" s="1" t="s">
        <v>152</v>
      </c>
      <c r="F75" s="13" t="s">
        <v>154</v>
      </c>
      <c r="G75" s="10">
        <v>0</v>
      </c>
      <c r="H75" s="42"/>
    </row>
    <row r="76" spans="1:8" ht="14.1" customHeight="1" x14ac:dyDescent="0.2">
      <c r="A76" s="1"/>
      <c r="B76" s="1"/>
      <c r="C76" s="11"/>
      <c r="D76" s="1"/>
      <c r="E76" s="1"/>
      <c r="F76" s="12"/>
      <c r="G76" s="12"/>
      <c r="H76" s="42"/>
    </row>
    <row r="77" spans="1:8" ht="14.1" customHeight="1" x14ac:dyDescent="0.2">
      <c r="A77" s="1"/>
      <c r="B77" s="1"/>
      <c r="C77" s="2" t="s">
        <v>161</v>
      </c>
      <c r="D77" s="1"/>
      <c r="E77" s="1"/>
      <c r="F77" s="1"/>
      <c r="G77" s="1"/>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162</v>
      </c>
      <c r="D80" s="1"/>
      <c r="E80" s="1"/>
      <c r="F80" s="1"/>
      <c r="G80" s="1"/>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163</v>
      </c>
      <c r="D83" s="1"/>
      <c r="E83" s="1"/>
      <c r="F83" s="12"/>
      <c r="G83" s="12"/>
      <c r="H83" s="42"/>
    </row>
    <row r="84" spans="1:8" ht="14.1" customHeight="1" x14ac:dyDescent="0.2">
      <c r="A84" s="1"/>
      <c r="B84" s="1"/>
      <c r="C84" s="2" t="s">
        <v>151</v>
      </c>
      <c r="D84" s="1"/>
      <c r="E84" s="1" t="s">
        <v>152</v>
      </c>
      <c r="F84" s="13" t="s">
        <v>154</v>
      </c>
      <c r="G84" s="10">
        <v>0</v>
      </c>
      <c r="H84" s="42"/>
    </row>
    <row r="85" spans="1:8" ht="14.1" customHeight="1" x14ac:dyDescent="0.2">
      <c r="A85" s="1"/>
      <c r="B85" s="1"/>
      <c r="C85" s="11"/>
      <c r="D85" s="1"/>
      <c r="E85" s="1"/>
      <c r="F85" s="12"/>
      <c r="G85" s="12"/>
      <c r="H85" s="42"/>
    </row>
    <row r="86" spans="1:8" ht="14.1" customHeight="1" x14ac:dyDescent="0.2">
      <c r="A86" s="1"/>
      <c r="B86" s="1"/>
      <c r="C86" s="2" t="s">
        <v>164</v>
      </c>
      <c r="D86" s="1"/>
      <c r="E86" s="1"/>
      <c r="F86" s="9">
        <v>0</v>
      </c>
      <c r="G86" s="10">
        <v>0</v>
      </c>
      <c r="H86" s="42"/>
    </row>
    <row r="87" spans="1:8" ht="14.1" customHeight="1" x14ac:dyDescent="0.2">
      <c r="A87" s="1"/>
      <c r="B87" s="1"/>
      <c r="C87" s="11"/>
      <c r="D87" s="1"/>
      <c r="E87" s="1"/>
      <c r="F87" s="12"/>
      <c r="G87" s="12"/>
      <c r="H87" s="42"/>
    </row>
    <row r="88" spans="1:8" ht="14.1" customHeight="1" x14ac:dyDescent="0.2">
      <c r="A88" s="1"/>
      <c r="B88" s="1"/>
      <c r="C88" s="2" t="s">
        <v>165</v>
      </c>
      <c r="D88" s="1"/>
      <c r="E88" s="1"/>
      <c r="F88" s="12"/>
      <c r="G88" s="12"/>
      <c r="H88" s="42"/>
    </row>
    <row r="89" spans="1:8" ht="14.1" customHeight="1" x14ac:dyDescent="0.2">
      <c r="A89" s="1"/>
      <c r="B89" s="1"/>
      <c r="C89" s="2" t="s">
        <v>166</v>
      </c>
      <c r="D89" s="1"/>
      <c r="E89" s="1"/>
      <c r="F89" s="12"/>
      <c r="G89" s="12"/>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167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168</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169</v>
      </c>
      <c r="D98" s="1"/>
      <c r="E98" s="1"/>
      <c r="F98" s="12"/>
      <c r="G98" s="12"/>
      <c r="H98" s="42"/>
    </row>
    <row r="99" spans="1:8" ht="17.100000000000001" customHeight="1" x14ac:dyDescent="0.2">
      <c r="A99" s="3">
        <v>1</v>
      </c>
      <c r="B99" s="4"/>
      <c r="C99" s="4" t="s">
        <v>170</v>
      </c>
      <c r="D99" s="4"/>
      <c r="E99" s="8"/>
      <c r="F99" s="6">
        <v>202.914292999</v>
      </c>
      <c r="G99" s="7">
        <v>5.2122130000000003E-2</v>
      </c>
      <c r="H99" s="42">
        <v>6.6889710014854122</v>
      </c>
    </row>
    <row r="100" spans="1:8" ht="14.1" customHeight="1" x14ac:dyDescent="0.2">
      <c r="A100" s="1"/>
      <c r="B100" s="1"/>
      <c r="C100" s="2" t="s">
        <v>151</v>
      </c>
      <c r="D100" s="1"/>
      <c r="E100" s="1" t="s">
        <v>152</v>
      </c>
      <c r="F100" s="9">
        <v>202.914292999</v>
      </c>
      <c r="G100" s="10">
        <v>5.2122130000000003E-2</v>
      </c>
      <c r="H100" s="42"/>
    </row>
    <row r="101" spans="1:8" ht="14.1" customHeight="1" x14ac:dyDescent="0.2">
      <c r="A101" s="1"/>
      <c r="B101" s="1"/>
      <c r="C101" s="11"/>
      <c r="D101" s="1"/>
      <c r="E101" s="1"/>
      <c r="F101" s="12"/>
      <c r="G101" s="12"/>
      <c r="H101" s="42"/>
    </row>
    <row r="102" spans="1:8" ht="14.1" customHeight="1" x14ac:dyDescent="0.2">
      <c r="A102" s="1"/>
      <c r="B102" s="1"/>
      <c r="C102" s="2" t="s">
        <v>171</v>
      </c>
      <c r="D102" s="1"/>
      <c r="E102" s="1"/>
      <c r="F102" s="9">
        <v>202.914292999</v>
      </c>
      <c r="G102" s="10">
        <v>5.2122130000000003E-2</v>
      </c>
      <c r="H102" s="42"/>
    </row>
    <row r="103" spans="1:8" ht="14.1" customHeight="1" x14ac:dyDescent="0.2">
      <c r="A103" s="1"/>
      <c r="B103" s="1"/>
      <c r="C103" s="12"/>
      <c r="D103" s="1"/>
      <c r="E103" s="1"/>
      <c r="F103" s="1"/>
      <c r="G103" s="1"/>
      <c r="H103" s="42"/>
    </row>
    <row r="104" spans="1:8" ht="14.1" customHeight="1" x14ac:dyDescent="0.2">
      <c r="A104" s="1"/>
      <c r="B104" s="1"/>
      <c r="C104" s="2" t="s">
        <v>172</v>
      </c>
      <c r="D104" s="1"/>
      <c r="E104" s="1"/>
      <c r="F104" s="1"/>
      <c r="G104" s="1"/>
      <c r="H104" s="42"/>
    </row>
    <row r="105" spans="1:8" ht="14.1" customHeight="1" x14ac:dyDescent="0.2">
      <c r="A105" s="1"/>
      <c r="B105" s="1"/>
      <c r="C105" s="2" t="s">
        <v>173</v>
      </c>
      <c r="D105" s="1"/>
      <c r="E105" s="1"/>
      <c r="F105" s="1"/>
      <c r="G105" s="1"/>
      <c r="H105" s="42"/>
    </row>
    <row r="106" spans="1:8" ht="14.1" customHeight="1" x14ac:dyDescent="0.2">
      <c r="A106" s="1"/>
      <c r="B106" s="1"/>
      <c r="C106" s="2" t="s">
        <v>151</v>
      </c>
      <c r="D106" s="1"/>
      <c r="E106" s="1" t="s">
        <v>152</v>
      </c>
      <c r="F106" s="13" t="s">
        <v>154</v>
      </c>
      <c r="G106" s="10">
        <v>0</v>
      </c>
      <c r="H106" s="42"/>
    </row>
    <row r="107" spans="1:8" ht="14.1" customHeight="1" x14ac:dyDescent="0.2">
      <c r="A107" s="1"/>
      <c r="B107" s="1"/>
      <c r="C107" s="11"/>
      <c r="D107" s="1"/>
      <c r="E107" s="1"/>
      <c r="F107" s="12"/>
      <c r="G107" s="12"/>
      <c r="H107" s="42"/>
    </row>
    <row r="108" spans="1:8" ht="14.1" customHeight="1" x14ac:dyDescent="0.2">
      <c r="A108" s="1"/>
      <c r="B108" s="1"/>
      <c r="C108" s="2" t="s">
        <v>175</v>
      </c>
      <c r="D108" s="1"/>
      <c r="E108" s="1"/>
      <c r="F108" s="1"/>
      <c r="G108" s="1"/>
      <c r="H108" s="42"/>
    </row>
    <row r="109" spans="1:8" ht="14.1" customHeight="1" x14ac:dyDescent="0.2">
      <c r="A109" s="1"/>
      <c r="B109" s="1"/>
      <c r="C109" s="2" t="s">
        <v>176</v>
      </c>
      <c r="D109" s="1"/>
      <c r="E109" s="1"/>
      <c r="F109" s="1"/>
      <c r="G109" s="1"/>
      <c r="H109" s="42"/>
    </row>
    <row r="110" spans="1:8" ht="14.1" customHeight="1" x14ac:dyDescent="0.2">
      <c r="A110" s="1"/>
      <c r="B110" s="1"/>
      <c r="C110" s="2" t="s">
        <v>151</v>
      </c>
      <c r="D110" s="1"/>
      <c r="E110" s="1" t="s">
        <v>152</v>
      </c>
      <c r="F110" s="13" t="s">
        <v>154</v>
      </c>
      <c r="G110" s="10">
        <v>0</v>
      </c>
      <c r="H110" s="42"/>
    </row>
    <row r="111" spans="1:8" ht="14.1" customHeight="1" x14ac:dyDescent="0.2">
      <c r="A111" s="1"/>
      <c r="B111" s="1"/>
      <c r="C111" s="11"/>
      <c r="D111" s="1"/>
      <c r="E111" s="1"/>
      <c r="F111" s="12"/>
      <c r="G111" s="12"/>
      <c r="H111" s="42"/>
    </row>
    <row r="112" spans="1:8" ht="24" customHeight="1" x14ac:dyDescent="0.2">
      <c r="A112" s="1"/>
      <c r="B112" s="1"/>
      <c r="C112" s="2" t="s">
        <v>177</v>
      </c>
      <c r="D112" s="1"/>
      <c r="E112" s="1"/>
      <c r="F112" s="12"/>
      <c r="G112" s="12"/>
      <c r="H112" s="42"/>
    </row>
    <row r="113" spans="1:8" ht="14.1" customHeight="1" x14ac:dyDescent="0.2">
      <c r="A113" s="1"/>
      <c r="B113" s="1"/>
      <c r="C113" s="2" t="s">
        <v>151</v>
      </c>
      <c r="D113" s="1"/>
      <c r="E113" s="1" t="s">
        <v>152</v>
      </c>
      <c r="F113" s="13" t="s">
        <v>154</v>
      </c>
      <c r="G113" s="10">
        <v>0</v>
      </c>
      <c r="H113" s="42"/>
    </row>
    <row r="114" spans="1:8" ht="14.1" customHeight="1" x14ac:dyDescent="0.2">
      <c r="A114" s="1"/>
      <c r="B114" s="1"/>
      <c r="C114" s="11"/>
      <c r="D114" s="1"/>
      <c r="E114" s="1"/>
      <c r="F114" s="12"/>
      <c r="G114" s="12"/>
      <c r="H114" s="42"/>
    </row>
    <row r="115" spans="1:8" ht="14.1" customHeight="1" x14ac:dyDescent="0.2">
      <c r="A115" s="1"/>
      <c r="B115" s="4"/>
      <c r="C115" s="4"/>
      <c r="D115" s="2"/>
      <c r="E115" s="1"/>
      <c r="F115" s="4"/>
      <c r="G115" s="8"/>
      <c r="H115" s="42"/>
    </row>
    <row r="116" spans="1:8" ht="18" customHeight="1" x14ac:dyDescent="0.2">
      <c r="A116" s="8"/>
      <c r="B116" s="4"/>
      <c r="C116" s="4" t="s">
        <v>178</v>
      </c>
      <c r="D116" s="4"/>
      <c r="E116" s="8"/>
      <c r="F116" s="6">
        <v>-1.3359102700000001</v>
      </c>
      <c r="G116" s="7">
        <v>-3.4315000000000002E-4</v>
      </c>
      <c r="H116" s="42"/>
    </row>
    <row r="117" spans="1:8" ht="14.1" customHeight="1" x14ac:dyDescent="0.2">
      <c r="A117" s="11"/>
      <c r="B117" s="11"/>
      <c r="C117" s="2" t="s">
        <v>179</v>
      </c>
      <c r="D117" s="12"/>
      <c r="E117" s="12"/>
      <c r="F117" s="9">
        <v>3893.0548727290002</v>
      </c>
      <c r="G117" s="14">
        <v>1.00000003</v>
      </c>
      <c r="H117" s="42"/>
    </row>
    <row r="118" spans="1:8" ht="14.1" customHeight="1" x14ac:dyDescent="0.2">
      <c r="A118" s="15"/>
      <c r="B118" s="15"/>
      <c r="C118" s="15"/>
      <c r="D118" s="16"/>
      <c r="E118" s="16"/>
      <c r="F118" s="16"/>
      <c r="G118" s="16"/>
    </row>
    <row r="119" spans="1:8" ht="14.1" customHeight="1" x14ac:dyDescent="0.2">
      <c r="A119" s="44"/>
      <c r="B119" s="227" t="s">
        <v>960</v>
      </c>
      <c r="C119" s="227"/>
      <c r="D119" s="227"/>
      <c r="E119" s="227"/>
      <c r="F119" s="227"/>
      <c r="G119" s="45"/>
    </row>
    <row r="120" spans="1:8" ht="17.100000000000001" customHeight="1" x14ac:dyDescent="0.2">
      <c r="A120" s="17"/>
      <c r="B120" s="223" t="s">
        <v>180</v>
      </c>
      <c r="C120" s="223"/>
      <c r="D120" s="223"/>
      <c r="E120" s="223"/>
      <c r="F120" s="223"/>
      <c r="G120" s="19"/>
    </row>
    <row r="121" spans="1:8" ht="14.1" customHeight="1" x14ac:dyDescent="0.2">
      <c r="A121" s="17"/>
      <c r="B121" s="17"/>
      <c r="C121" s="17"/>
      <c r="D121" s="19"/>
      <c r="E121" s="19"/>
      <c r="F121" s="19"/>
      <c r="G121" s="19"/>
    </row>
    <row r="122" spans="1:8" ht="14.1" customHeight="1" x14ac:dyDescent="0.2">
      <c r="A122" s="17"/>
      <c r="B122" s="224" t="s">
        <v>181</v>
      </c>
      <c r="C122" s="225"/>
      <c r="D122" s="226"/>
      <c r="E122" s="20"/>
      <c r="F122" s="19"/>
      <c r="G122" s="19"/>
    </row>
    <row r="123" spans="1:8" ht="29.1" customHeight="1" x14ac:dyDescent="0.2">
      <c r="A123" s="17"/>
      <c r="B123" s="219" t="s">
        <v>182</v>
      </c>
      <c r="C123" s="220"/>
      <c r="D123" s="2" t="s">
        <v>183</v>
      </c>
      <c r="E123" s="20"/>
      <c r="F123" s="19"/>
      <c r="G123" s="19"/>
    </row>
    <row r="124" spans="1:8" ht="25.5" customHeight="1" x14ac:dyDescent="0.2">
      <c r="A124" s="17"/>
      <c r="B124" s="221" t="s">
        <v>958</v>
      </c>
      <c r="C124" s="222"/>
      <c r="D124" s="43" t="s">
        <v>961</v>
      </c>
      <c r="E124" s="20"/>
      <c r="F124" s="19"/>
      <c r="G124" s="19"/>
    </row>
    <row r="125" spans="1:8" ht="17.100000000000001" customHeight="1" x14ac:dyDescent="0.2">
      <c r="A125" s="17"/>
      <c r="B125" s="219" t="s">
        <v>185</v>
      </c>
      <c r="C125" s="220"/>
      <c r="D125" s="12" t="s">
        <v>152</v>
      </c>
      <c r="E125" s="20"/>
      <c r="F125" s="19"/>
      <c r="G125" s="19"/>
    </row>
    <row r="126" spans="1:8" ht="24" customHeight="1" x14ac:dyDescent="0.2">
      <c r="A126" s="21"/>
      <c r="B126" s="22" t="s">
        <v>152</v>
      </c>
      <c r="C126" s="22" t="s">
        <v>186</v>
      </c>
      <c r="D126" s="22" t="s">
        <v>187</v>
      </c>
      <c r="E126" s="21"/>
      <c r="F126" s="21"/>
      <c r="G126" s="21"/>
    </row>
    <row r="127" spans="1:8" ht="18" customHeight="1" x14ac:dyDescent="0.2">
      <c r="A127" s="21"/>
      <c r="B127" s="23" t="s">
        <v>188</v>
      </c>
      <c r="C127" s="22" t="s">
        <v>189</v>
      </c>
      <c r="D127" s="22" t="s">
        <v>190</v>
      </c>
      <c r="E127" s="21"/>
      <c r="F127" s="21"/>
      <c r="G127" s="21"/>
    </row>
    <row r="128" spans="1:8" ht="17.100000000000001" customHeight="1" x14ac:dyDescent="0.2">
      <c r="A128" s="21"/>
      <c r="B128" s="4" t="s">
        <v>191</v>
      </c>
      <c r="C128" s="24">
        <v>26.181799999999999</v>
      </c>
      <c r="D128" s="24">
        <v>25.737400000000001</v>
      </c>
      <c r="E128" s="21"/>
      <c r="F128" s="18"/>
      <c r="G128" s="25"/>
    </row>
    <row r="129" spans="1:7" ht="17.100000000000001" customHeight="1" x14ac:dyDescent="0.2">
      <c r="A129" s="21"/>
      <c r="B129" s="4" t="s">
        <v>1061</v>
      </c>
      <c r="C129" s="24">
        <v>24.919699999999999</v>
      </c>
      <c r="D129" s="24">
        <v>24.496700000000001</v>
      </c>
      <c r="E129" s="21"/>
      <c r="F129" s="18"/>
      <c r="G129" s="25"/>
    </row>
    <row r="130" spans="1:7" ht="17.100000000000001" customHeight="1" x14ac:dyDescent="0.2">
      <c r="A130" s="21"/>
      <c r="B130" s="4" t="s">
        <v>192</v>
      </c>
      <c r="C130" s="24">
        <v>25.648199999999999</v>
      </c>
      <c r="D130" s="24">
        <v>25.21</v>
      </c>
      <c r="E130" s="21"/>
      <c r="F130" s="18"/>
      <c r="G130" s="25"/>
    </row>
    <row r="131" spans="1:7" ht="17.100000000000001" customHeight="1" x14ac:dyDescent="0.2">
      <c r="A131" s="21"/>
      <c r="B131" s="4" t="s">
        <v>1062</v>
      </c>
      <c r="C131" s="24">
        <v>24.385999999999999</v>
      </c>
      <c r="D131" s="24">
        <v>23.9694</v>
      </c>
      <c r="E131" s="21"/>
      <c r="F131" s="18"/>
      <c r="G131" s="25"/>
    </row>
    <row r="132" spans="1:7" ht="14.1" customHeight="1" x14ac:dyDescent="0.2">
      <c r="A132" s="21"/>
      <c r="B132" s="21"/>
      <c r="C132" s="21"/>
      <c r="D132" s="21"/>
      <c r="E132" s="21"/>
      <c r="F132" s="21"/>
      <c r="G132" s="21"/>
    </row>
    <row r="133" spans="1:7" ht="17.100000000000001" customHeight="1" x14ac:dyDescent="0.2">
      <c r="A133" s="21"/>
      <c r="B133" s="219" t="s">
        <v>1063</v>
      </c>
      <c r="C133" s="220"/>
      <c r="D133" s="2" t="s">
        <v>183</v>
      </c>
      <c r="E133" s="21"/>
      <c r="F133" s="21"/>
      <c r="G133" s="21"/>
    </row>
    <row r="134" spans="1:7" ht="18" customHeight="1" x14ac:dyDescent="0.2">
      <c r="A134" s="21"/>
      <c r="B134" s="26"/>
      <c r="C134" s="26"/>
      <c r="D134" s="26"/>
      <c r="E134" s="21"/>
      <c r="F134" s="21"/>
      <c r="G134" s="21"/>
    </row>
    <row r="135" spans="1:7" ht="29.1" customHeight="1" x14ac:dyDescent="0.2">
      <c r="A135" s="21"/>
      <c r="B135" s="219" t="s">
        <v>193</v>
      </c>
      <c r="C135" s="220"/>
      <c r="D135" s="2" t="s">
        <v>183</v>
      </c>
      <c r="E135" s="27"/>
      <c r="F135" s="21"/>
      <c r="G135" s="21"/>
    </row>
    <row r="136" spans="1:7" ht="29.1" customHeight="1" x14ac:dyDescent="0.2">
      <c r="A136" s="21"/>
      <c r="B136" s="219" t="s">
        <v>194</v>
      </c>
      <c r="C136" s="220"/>
      <c r="D136" s="2" t="s">
        <v>183</v>
      </c>
      <c r="E136" s="27"/>
      <c r="F136" s="21"/>
      <c r="G136" s="21"/>
    </row>
    <row r="137" spans="1:7" ht="17.100000000000001" customHeight="1" x14ac:dyDescent="0.2">
      <c r="A137" s="21"/>
      <c r="B137" s="219" t="s">
        <v>195</v>
      </c>
      <c r="C137" s="220"/>
      <c r="D137" s="2" t="s">
        <v>183</v>
      </c>
      <c r="E137" s="27"/>
      <c r="F137" s="21"/>
      <c r="G137" s="21"/>
    </row>
    <row r="138" spans="1:7" ht="17.100000000000001" customHeight="1" x14ac:dyDescent="0.2">
      <c r="A138" s="21"/>
      <c r="B138" s="219" t="s">
        <v>196</v>
      </c>
      <c r="C138" s="220"/>
      <c r="D138" s="28">
        <v>8.8236015551640234E-2</v>
      </c>
      <c r="E138" s="21"/>
      <c r="F138" s="18"/>
      <c r="G138" s="25"/>
    </row>
    <row r="156" spans="10:14" x14ac:dyDescent="0.2">
      <c r="J156" s="125"/>
      <c r="K156" s="125"/>
      <c r="L156" s="125"/>
      <c r="M156" s="125"/>
      <c r="N156" s="125"/>
    </row>
  </sheetData>
  <mergeCells count="15">
    <mergeCell ref="A1:H1"/>
    <mergeCell ref="A2:H2"/>
    <mergeCell ref="A3:H3"/>
    <mergeCell ref="J2:N2"/>
    <mergeCell ref="B138:C138"/>
    <mergeCell ref="B124:C124"/>
    <mergeCell ref="B125:C125"/>
    <mergeCell ref="B133:C133"/>
    <mergeCell ref="B135:C135"/>
    <mergeCell ref="B136:C136"/>
    <mergeCell ref="B137:C137"/>
    <mergeCell ref="B123:C123"/>
    <mergeCell ref="B120:F120"/>
    <mergeCell ref="B122:D122"/>
    <mergeCell ref="B119:F119"/>
  </mergeCells>
  <hyperlinks>
    <hyperlink ref="I1" location="Index!B11" display="Index" xr:uid="{06CD5C26-176D-4B88-BF38-5D9859C415B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O155"/>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505</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31</v>
      </c>
      <c r="C7" s="4" t="s">
        <v>32</v>
      </c>
      <c r="D7" s="4" t="s">
        <v>33</v>
      </c>
      <c r="E7" s="5">
        <v>4442</v>
      </c>
      <c r="F7" s="6">
        <v>162.55943199999999</v>
      </c>
      <c r="G7" s="7">
        <v>4.9375790000000003E-2</v>
      </c>
      <c r="H7" s="42"/>
    </row>
    <row r="8" spans="1:15" ht="17.100000000000001" customHeight="1" x14ac:dyDescent="0.2">
      <c r="A8" s="3">
        <v>2</v>
      </c>
      <c r="B8" s="4" t="s">
        <v>339</v>
      </c>
      <c r="C8" s="4" t="s">
        <v>340</v>
      </c>
      <c r="D8" s="4" t="s">
        <v>255</v>
      </c>
      <c r="E8" s="5">
        <v>3908</v>
      </c>
      <c r="F8" s="6">
        <v>147.089304</v>
      </c>
      <c r="G8" s="7">
        <v>4.4676889999999997E-2</v>
      </c>
      <c r="H8" s="42"/>
    </row>
    <row r="9" spans="1:15" ht="17.100000000000001" customHeight="1" x14ac:dyDescent="0.2">
      <c r="A9" s="3">
        <v>3</v>
      </c>
      <c r="B9" s="4" t="s">
        <v>402</v>
      </c>
      <c r="C9" s="4" t="s">
        <v>403</v>
      </c>
      <c r="D9" s="4" t="s">
        <v>41</v>
      </c>
      <c r="E9" s="5">
        <v>141618</v>
      </c>
      <c r="F9" s="6">
        <v>141.12233699999999</v>
      </c>
      <c r="G9" s="7">
        <v>4.2864480000000003E-2</v>
      </c>
      <c r="H9" s="42"/>
    </row>
    <row r="10" spans="1:15" ht="17.100000000000001" customHeight="1" x14ac:dyDescent="0.2">
      <c r="A10" s="3">
        <v>4</v>
      </c>
      <c r="B10" s="4" t="s">
        <v>142</v>
      </c>
      <c r="C10" s="4" t="s">
        <v>143</v>
      </c>
      <c r="D10" s="4" t="s">
        <v>66</v>
      </c>
      <c r="E10" s="5">
        <v>36188</v>
      </c>
      <c r="F10" s="6">
        <v>139.46855199999999</v>
      </c>
      <c r="G10" s="7">
        <v>4.2362160000000003E-2</v>
      </c>
      <c r="H10" s="42"/>
    </row>
    <row r="11" spans="1:15" ht="17.100000000000001" customHeight="1" x14ac:dyDescent="0.2">
      <c r="A11" s="3">
        <v>5</v>
      </c>
      <c r="B11" s="4" t="s">
        <v>67</v>
      </c>
      <c r="C11" s="4" t="s">
        <v>68</v>
      </c>
      <c r="D11" s="4" t="s">
        <v>69</v>
      </c>
      <c r="E11" s="5">
        <v>13587</v>
      </c>
      <c r="F11" s="6">
        <v>135.9990765</v>
      </c>
      <c r="G11" s="7">
        <v>4.1308350000000001E-2</v>
      </c>
      <c r="H11" s="42"/>
    </row>
    <row r="12" spans="1:15" ht="17.100000000000001" customHeight="1" x14ac:dyDescent="0.2">
      <c r="A12" s="3">
        <v>6</v>
      </c>
      <c r="B12" s="4" t="s">
        <v>404</v>
      </c>
      <c r="C12" s="4" t="s">
        <v>405</v>
      </c>
      <c r="D12" s="4" t="s">
        <v>66</v>
      </c>
      <c r="E12" s="5">
        <v>6658</v>
      </c>
      <c r="F12" s="6">
        <v>135.57019600000001</v>
      </c>
      <c r="G12" s="7">
        <v>4.1178079999999999E-2</v>
      </c>
      <c r="H12" s="42"/>
    </row>
    <row r="13" spans="1:15" ht="17.100000000000001" customHeight="1" x14ac:dyDescent="0.2">
      <c r="A13" s="3">
        <v>7</v>
      </c>
      <c r="B13" s="4" t="s">
        <v>96</v>
      </c>
      <c r="C13" s="4" t="s">
        <v>97</v>
      </c>
      <c r="D13" s="4" t="s">
        <v>33</v>
      </c>
      <c r="E13" s="5">
        <v>3930</v>
      </c>
      <c r="F13" s="6">
        <v>126.182475</v>
      </c>
      <c r="G13" s="7">
        <v>3.8326649999999997E-2</v>
      </c>
      <c r="H13" s="42"/>
    </row>
    <row r="14" spans="1:15" ht="17.100000000000001" customHeight="1" x14ac:dyDescent="0.2">
      <c r="A14" s="3">
        <v>8</v>
      </c>
      <c r="B14" s="4" t="s">
        <v>412</v>
      </c>
      <c r="C14" s="4" t="s">
        <v>413</v>
      </c>
      <c r="D14" s="4" t="s">
        <v>255</v>
      </c>
      <c r="E14" s="5">
        <v>4435</v>
      </c>
      <c r="F14" s="6">
        <v>123.412745</v>
      </c>
      <c r="G14" s="7">
        <v>3.7485369999999997E-2</v>
      </c>
      <c r="H14" s="42"/>
      <c r="J14" s="121" t="s">
        <v>1088</v>
      </c>
    </row>
    <row r="15" spans="1:15" ht="17.100000000000001" customHeight="1" x14ac:dyDescent="0.2">
      <c r="A15" s="3">
        <v>9</v>
      </c>
      <c r="B15" s="4" t="s">
        <v>414</v>
      </c>
      <c r="C15" s="4" t="s">
        <v>415</v>
      </c>
      <c r="D15" s="4" t="s">
        <v>266</v>
      </c>
      <c r="E15" s="5">
        <v>31050</v>
      </c>
      <c r="F15" s="6">
        <v>102.99285</v>
      </c>
      <c r="G15" s="7">
        <v>3.1283039999999998E-2</v>
      </c>
      <c r="H15" s="42"/>
    </row>
    <row r="16" spans="1:15" ht="17.100000000000001" customHeight="1" x14ac:dyDescent="0.2">
      <c r="A16" s="3">
        <v>10</v>
      </c>
      <c r="B16" s="4" t="s">
        <v>410</v>
      </c>
      <c r="C16" s="4" t="s">
        <v>411</v>
      </c>
      <c r="D16" s="4" t="s">
        <v>49</v>
      </c>
      <c r="E16" s="5">
        <v>17805</v>
      </c>
      <c r="F16" s="6">
        <v>97.758352500000001</v>
      </c>
      <c r="G16" s="7">
        <v>2.9693110000000002E-2</v>
      </c>
      <c r="H16" s="42"/>
    </row>
    <row r="17" spans="1:8" ht="17.100000000000001" customHeight="1" x14ac:dyDescent="0.2">
      <c r="A17" s="3">
        <v>11</v>
      </c>
      <c r="B17" s="4" t="s">
        <v>406</v>
      </c>
      <c r="C17" s="4" t="s">
        <v>407</v>
      </c>
      <c r="D17" s="4" t="s">
        <v>13</v>
      </c>
      <c r="E17" s="5">
        <v>51989</v>
      </c>
      <c r="F17" s="6">
        <v>96.855507000000003</v>
      </c>
      <c r="G17" s="7">
        <v>2.9418880000000001E-2</v>
      </c>
      <c r="H17" s="42"/>
    </row>
    <row r="18" spans="1:8" ht="17.100000000000001" customHeight="1" x14ac:dyDescent="0.2">
      <c r="A18" s="3">
        <v>12</v>
      </c>
      <c r="B18" s="4" t="s">
        <v>418</v>
      </c>
      <c r="C18" s="4" t="s">
        <v>419</v>
      </c>
      <c r="D18" s="4" t="s">
        <v>49</v>
      </c>
      <c r="E18" s="5">
        <v>12229</v>
      </c>
      <c r="F18" s="6">
        <v>94.707490500000006</v>
      </c>
      <c r="G18" s="7">
        <v>2.8766440000000001E-2</v>
      </c>
      <c r="H18" s="42"/>
    </row>
    <row r="19" spans="1:8" ht="17.100000000000001" customHeight="1" x14ac:dyDescent="0.2">
      <c r="A19" s="3">
        <v>13</v>
      </c>
      <c r="B19" s="4" t="s">
        <v>416</v>
      </c>
      <c r="C19" s="4" t="s">
        <v>417</v>
      </c>
      <c r="D19" s="4" t="s">
        <v>209</v>
      </c>
      <c r="E19" s="5">
        <v>24965</v>
      </c>
      <c r="F19" s="6">
        <v>90.285922499999998</v>
      </c>
      <c r="G19" s="7">
        <v>2.742344E-2</v>
      </c>
      <c r="H19" s="42"/>
    </row>
    <row r="20" spans="1:8" ht="17.100000000000001" customHeight="1" x14ac:dyDescent="0.2">
      <c r="A20" s="3">
        <v>14</v>
      </c>
      <c r="B20" s="4" t="s">
        <v>420</v>
      </c>
      <c r="C20" s="4" t="s">
        <v>421</v>
      </c>
      <c r="D20" s="4" t="s">
        <v>239</v>
      </c>
      <c r="E20" s="5">
        <v>5601</v>
      </c>
      <c r="F20" s="6">
        <v>84.135421500000007</v>
      </c>
      <c r="G20" s="7">
        <v>2.555528E-2</v>
      </c>
      <c r="H20" s="42"/>
    </row>
    <row r="21" spans="1:8" ht="17.100000000000001" customHeight="1" x14ac:dyDescent="0.2">
      <c r="A21" s="3">
        <v>15</v>
      </c>
      <c r="B21" s="4" t="s">
        <v>462</v>
      </c>
      <c r="C21" s="4" t="s">
        <v>463</v>
      </c>
      <c r="D21" s="4" t="s">
        <v>239</v>
      </c>
      <c r="E21" s="5">
        <v>22186</v>
      </c>
      <c r="F21" s="6">
        <v>82.543013000000002</v>
      </c>
      <c r="G21" s="7">
        <v>2.5071610000000001E-2</v>
      </c>
      <c r="H21" s="42"/>
    </row>
    <row r="22" spans="1:8" ht="17.100000000000001" customHeight="1" x14ac:dyDescent="0.2">
      <c r="A22" s="3">
        <v>16</v>
      </c>
      <c r="B22" s="4" t="s">
        <v>424</v>
      </c>
      <c r="C22" s="4" t="s">
        <v>425</v>
      </c>
      <c r="D22" s="4" t="s">
        <v>426</v>
      </c>
      <c r="E22" s="5">
        <v>5857</v>
      </c>
      <c r="F22" s="6">
        <v>80.302398499999995</v>
      </c>
      <c r="G22" s="7">
        <v>2.4391039999999999E-2</v>
      </c>
      <c r="H22" s="42"/>
    </row>
    <row r="23" spans="1:8" ht="17.100000000000001" customHeight="1" x14ac:dyDescent="0.2">
      <c r="A23" s="3">
        <v>17</v>
      </c>
      <c r="B23" s="4" t="s">
        <v>493</v>
      </c>
      <c r="C23" s="4" t="s">
        <v>494</v>
      </c>
      <c r="D23" s="4" t="s">
        <v>13</v>
      </c>
      <c r="E23" s="5">
        <v>6941</v>
      </c>
      <c r="F23" s="6">
        <v>67.063941999999997</v>
      </c>
      <c r="G23" s="7">
        <v>2.0369999999999999E-2</v>
      </c>
      <c r="H23" s="42"/>
    </row>
    <row r="24" spans="1:8" ht="17.100000000000001" customHeight="1" x14ac:dyDescent="0.2">
      <c r="A24" s="3">
        <v>18</v>
      </c>
      <c r="B24" s="4" t="s">
        <v>435</v>
      </c>
      <c r="C24" s="4" t="s">
        <v>436</v>
      </c>
      <c r="D24" s="4" t="s">
        <v>66</v>
      </c>
      <c r="E24" s="5">
        <v>9198</v>
      </c>
      <c r="F24" s="6">
        <v>65.066652000000005</v>
      </c>
      <c r="G24" s="7">
        <v>1.9763340000000001E-2</v>
      </c>
      <c r="H24" s="42"/>
    </row>
    <row r="25" spans="1:8" ht="17.100000000000001" customHeight="1" x14ac:dyDescent="0.2">
      <c r="A25" s="3">
        <v>19</v>
      </c>
      <c r="B25" s="4" t="s">
        <v>70</v>
      </c>
      <c r="C25" s="4" t="s">
        <v>71</v>
      </c>
      <c r="D25" s="4" t="s">
        <v>33</v>
      </c>
      <c r="E25" s="5">
        <v>3026</v>
      </c>
      <c r="F25" s="6">
        <v>63.201036000000002</v>
      </c>
      <c r="G25" s="7">
        <v>1.9196680000000001E-2</v>
      </c>
      <c r="H25" s="42"/>
    </row>
    <row r="26" spans="1:8" ht="29.1" customHeight="1" x14ac:dyDescent="0.2">
      <c r="A26" s="3">
        <v>20</v>
      </c>
      <c r="B26" s="4" t="s">
        <v>450</v>
      </c>
      <c r="C26" s="4" t="s">
        <v>451</v>
      </c>
      <c r="D26" s="4" t="s">
        <v>216</v>
      </c>
      <c r="E26" s="5">
        <v>17579</v>
      </c>
      <c r="F26" s="6">
        <v>61.385868000000002</v>
      </c>
      <c r="G26" s="7">
        <v>1.864534E-2</v>
      </c>
      <c r="H26" s="42"/>
    </row>
    <row r="27" spans="1:8" ht="29.1" customHeight="1" x14ac:dyDescent="0.2">
      <c r="A27" s="3">
        <v>21</v>
      </c>
      <c r="B27" s="4" t="s">
        <v>278</v>
      </c>
      <c r="C27" s="4" t="s">
        <v>279</v>
      </c>
      <c r="D27" s="4" t="s">
        <v>216</v>
      </c>
      <c r="E27" s="5">
        <v>15078</v>
      </c>
      <c r="F27" s="6">
        <v>61.224218999999998</v>
      </c>
      <c r="G27" s="7">
        <v>1.859624E-2</v>
      </c>
      <c r="H27" s="42"/>
    </row>
    <row r="28" spans="1:8" ht="17.100000000000001" customHeight="1" x14ac:dyDescent="0.2">
      <c r="A28" s="3">
        <v>22</v>
      </c>
      <c r="B28" s="4" t="s">
        <v>431</v>
      </c>
      <c r="C28" s="4" t="s">
        <v>432</v>
      </c>
      <c r="D28" s="4" t="s">
        <v>239</v>
      </c>
      <c r="E28" s="5">
        <v>8090</v>
      </c>
      <c r="F28" s="6">
        <v>60.577919999999999</v>
      </c>
      <c r="G28" s="7">
        <v>1.8399929999999998E-2</v>
      </c>
      <c r="H28" s="42"/>
    </row>
    <row r="29" spans="1:8" ht="29.1" customHeight="1" x14ac:dyDescent="0.2">
      <c r="A29" s="3">
        <v>23</v>
      </c>
      <c r="B29" s="4" t="s">
        <v>89</v>
      </c>
      <c r="C29" s="4" t="s">
        <v>90</v>
      </c>
      <c r="D29" s="4" t="s">
        <v>25</v>
      </c>
      <c r="E29" s="5">
        <v>1255</v>
      </c>
      <c r="F29" s="6">
        <v>56.661994999999997</v>
      </c>
      <c r="G29" s="7">
        <v>1.7210509999999998E-2</v>
      </c>
      <c r="H29" s="42"/>
    </row>
    <row r="30" spans="1:8" ht="29.1" customHeight="1" x14ac:dyDescent="0.2">
      <c r="A30" s="3">
        <v>24</v>
      </c>
      <c r="B30" s="4" t="s">
        <v>301</v>
      </c>
      <c r="C30" s="4" t="s">
        <v>302</v>
      </c>
      <c r="D30" s="4" t="s">
        <v>303</v>
      </c>
      <c r="E30" s="5">
        <v>1852</v>
      </c>
      <c r="F30" s="6">
        <v>55.950772000000001</v>
      </c>
      <c r="G30" s="7">
        <v>1.6994479999999999E-2</v>
      </c>
      <c r="H30" s="42"/>
    </row>
    <row r="31" spans="1:8" ht="17.100000000000001" customHeight="1" x14ac:dyDescent="0.2">
      <c r="A31" s="3">
        <v>25</v>
      </c>
      <c r="B31" s="4" t="s">
        <v>224</v>
      </c>
      <c r="C31" s="4" t="s">
        <v>225</v>
      </c>
      <c r="D31" s="4" t="s">
        <v>100</v>
      </c>
      <c r="E31" s="5">
        <v>601</v>
      </c>
      <c r="F31" s="6">
        <v>54.418446500000002</v>
      </c>
      <c r="G31" s="7">
        <v>1.652905E-2</v>
      </c>
      <c r="H31" s="42"/>
    </row>
    <row r="32" spans="1:8" ht="17.100000000000001" customHeight="1" x14ac:dyDescent="0.2">
      <c r="A32" s="3">
        <v>26</v>
      </c>
      <c r="B32" s="4" t="s">
        <v>452</v>
      </c>
      <c r="C32" s="4" t="s">
        <v>453</v>
      </c>
      <c r="D32" s="4" t="s">
        <v>49</v>
      </c>
      <c r="E32" s="5">
        <v>6095</v>
      </c>
      <c r="F32" s="6">
        <v>52.916789999999999</v>
      </c>
      <c r="G32" s="7">
        <v>1.6072940000000001E-2</v>
      </c>
      <c r="H32" s="42"/>
    </row>
    <row r="33" spans="1:8" ht="29.1" customHeight="1" x14ac:dyDescent="0.2">
      <c r="A33" s="3">
        <v>27</v>
      </c>
      <c r="B33" s="4" t="s">
        <v>448</v>
      </c>
      <c r="C33" s="4" t="s">
        <v>449</v>
      </c>
      <c r="D33" s="4" t="s">
        <v>76</v>
      </c>
      <c r="E33" s="5">
        <v>2217</v>
      </c>
      <c r="F33" s="6">
        <v>51.319116000000001</v>
      </c>
      <c r="G33" s="7">
        <v>1.558766E-2</v>
      </c>
      <c r="H33" s="42"/>
    </row>
    <row r="34" spans="1:8" ht="17.100000000000001" customHeight="1" x14ac:dyDescent="0.2">
      <c r="A34" s="3">
        <v>28</v>
      </c>
      <c r="B34" s="4" t="s">
        <v>439</v>
      </c>
      <c r="C34" s="4" t="s">
        <v>440</v>
      </c>
      <c r="D34" s="38" t="s">
        <v>982</v>
      </c>
      <c r="E34" s="5">
        <v>4552</v>
      </c>
      <c r="F34" s="6">
        <v>50.898187999999998</v>
      </c>
      <c r="G34" s="7">
        <v>1.5459809999999999E-2</v>
      </c>
      <c r="H34" s="42"/>
    </row>
    <row r="35" spans="1:8" ht="17.100000000000001" customHeight="1" x14ac:dyDescent="0.2">
      <c r="A35" s="3">
        <v>29</v>
      </c>
      <c r="B35" s="4" t="s">
        <v>427</v>
      </c>
      <c r="C35" s="4" t="s">
        <v>428</v>
      </c>
      <c r="D35" s="4" t="s">
        <v>49</v>
      </c>
      <c r="E35" s="5">
        <v>38726</v>
      </c>
      <c r="F35" s="6">
        <v>45.096426999999998</v>
      </c>
      <c r="G35" s="7">
        <v>1.3697580000000001E-2</v>
      </c>
      <c r="H35" s="42"/>
    </row>
    <row r="36" spans="1:8" ht="29.1" customHeight="1" x14ac:dyDescent="0.2">
      <c r="A36" s="3">
        <v>30</v>
      </c>
      <c r="B36" s="4" t="s">
        <v>443</v>
      </c>
      <c r="C36" s="4" t="s">
        <v>444</v>
      </c>
      <c r="D36" s="4" t="s">
        <v>445</v>
      </c>
      <c r="E36" s="5">
        <v>29151</v>
      </c>
      <c r="F36" s="6">
        <v>44.2949445</v>
      </c>
      <c r="G36" s="7">
        <v>1.345414E-2</v>
      </c>
      <c r="H36" s="42"/>
    </row>
    <row r="37" spans="1:8" ht="17.100000000000001" customHeight="1" x14ac:dyDescent="0.2">
      <c r="A37" s="3">
        <v>31</v>
      </c>
      <c r="B37" s="4" t="s">
        <v>454</v>
      </c>
      <c r="C37" s="4" t="s">
        <v>455</v>
      </c>
      <c r="D37" s="4" t="s">
        <v>66</v>
      </c>
      <c r="E37" s="5">
        <v>9015</v>
      </c>
      <c r="F37" s="6">
        <v>44.083350000000003</v>
      </c>
      <c r="G37" s="7">
        <v>1.338987E-2</v>
      </c>
      <c r="H37" s="42"/>
    </row>
    <row r="38" spans="1:8" ht="17.100000000000001" customHeight="1" x14ac:dyDescent="0.2">
      <c r="A38" s="3">
        <v>32</v>
      </c>
      <c r="B38" s="4" t="s">
        <v>433</v>
      </c>
      <c r="C38" s="4" t="s">
        <v>434</v>
      </c>
      <c r="D38" s="4" t="s">
        <v>386</v>
      </c>
      <c r="E38" s="5">
        <v>4877</v>
      </c>
      <c r="F38" s="6">
        <v>43.714989500000001</v>
      </c>
      <c r="G38" s="7">
        <v>1.327799E-2</v>
      </c>
      <c r="H38" s="42"/>
    </row>
    <row r="39" spans="1:8" ht="17.100000000000001" customHeight="1" x14ac:dyDescent="0.2">
      <c r="A39" s="3">
        <v>33</v>
      </c>
      <c r="B39" s="4" t="s">
        <v>437</v>
      </c>
      <c r="C39" s="4" t="s">
        <v>438</v>
      </c>
      <c r="D39" s="4" t="s">
        <v>66</v>
      </c>
      <c r="E39" s="5">
        <v>4636</v>
      </c>
      <c r="F39" s="6">
        <v>41.661414000000001</v>
      </c>
      <c r="G39" s="7">
        <v>1.2654230000000001E-2</v>
      </c>
      <c r="H39" s="42"/>
    </row>
    <row r="40" spans="1:8" ht="29.1" customHeight="1" x14ac:dyDescent="0.2">
      <c r="A40" s="3">
        <v>34</v>
      </c>
      <c r="B40" s="4" t="s">
        <v>497</v>
      </c>
      <c r="C40" s="4" t="s">
        <v>498</v>
      </c>
      <c r="D40" s="4" t="s">
        <v>499</v>
      </c>
      <c r="E40" s="5">
        <v>9388</v>
      </c>
      <c r="F40" s="6">
        <v>41.100664000000002</v>
      </c>
      <c r="G40" s="7">
        <v>1.2483910000000001E-2</v>
      </c>
      <c r="H40" s="42"/>
    </row>
    <row r="41" spans="1:8" ht="29.1" customHeight="1" x14ac:dyDescent="0.2">
      <c r="A41" s="3">
        <v>35</v>
      </c>
      <c r="B41" s="4" t="s">
        <v>495</v>
      </c>
      <c r="C41" s="4" t="s">
        <v>496</v>
      </c>
      <c r="D41" s="4" t="s">
        <v>483</v>
      </c>
      <c r="E41" s="5">
        <v>6151</v>
      </c>
      <c r="F41" s="6">
        <v>38.735922500000001</v>
      </c>
      <c r="G41" s="7">
        <v>1.1765650000000001E-2</v>
      </c>
      <c r="H41" s="42"/>
    </row>
    <row r="42" spans="1:8" ht="17.100000000000001" customHeight="1" x14ac:dyDescent="0.2">
      <c r="A42" s="3">
        <v>36</v>
      </c>
      <c r="B42" s="4" t="s">
        <v>470</v>
      </c>
      <c r="C42" s="4" t="s">
        <v>471</v>
      </c>
      <c r="D42" s="4" t="s">
        <v>41</v>
      </c>
      <c r="E42" s="5">
        <v>10993</v>
      </c>
      <c r="F42" s="6">
        <v>38.442520999999999</v>
      </c>
      <c r="G42" s="7">
        <v>1.1676529999999999E-2</v>
      </c>
      <c r="H42" s="42"/>
    </row>
    <row r="43" spans="1:8" ht="17.100000000000001" customHeight="1" x14ac:dyDescent="0.2">
      <c r="A43" s="3">
        <v>37</v>
      </c>
      <c r="B43" s="4" t="s">
        <v>282</v>
      </c>
      <c r="C43" s="4" t="s">
        <v>283</v>
      </c>
      <c r="D43" s="4" t="s">
        <v>49</v>
      </c>
      <c r="E43" s="5">
        <v>3287</v>
      </c>
      <c r="F43" s="6">
        <v>34.572665999999998</v>
      </c>
      <c r="G43" s="7">
        <v>1.0501099999999999E-2</v>
      </c>
      <c r="H43" s="42"/>
    </row>
    <row r="44" spans="1:8" ht="17.100000000000001" customHeight="1" x14ac:dyDescent="0.2">
      <c r="A44" s="3">
        <v>38</v>
      </c>
      <c r="B44" s="4" t="s">
        <v>365</v>
      </c>
      <c r="C44" s="4" t="s">
        <v>366</v>
      </c>
      <c r="D44" s="4" t="s">
        <v>121</v>
      </c>
      <c r="E44" s="5">
        <v>19513</v>
      </c>
      <c r="F44" s="6">
        <v>27.484060499999998</v>
      </c>
      <c r="G44" s="7">
        <v>8.3480099999999995E-3</v>
      </c>
      <c r="H44" s="42"/>
    </row>
    <row r="45" spans="1:8" ht="29.1" customHeight="1" x14ac:dyDescent="0.2">
      <c r="A45" s="3">
        <v>39</v>
      </c>
      <c r="B45" s="4" t="s">
        <v>460</v>
      </c>
      <c r="C45" s="4" t="s">
        <v>461</v>
      </c>
      <c r="D45" s="4" t="s">
        <v>216</v>
      </c>
      <c r="E45" s="5">
        <v>536</v>
      </c>
      <c r="F45" s="6">
        <v>27.288028000000001</v>
      </c>
      <c r="G45" s="7">
        <v>8.2884599999999992E-3</v>
      </c>
      <c r="H45" s="42"/>
    </row>
    <row r="46" spans="1:8" ht="29.1" customHeight="1" x14ac:dyDescent="0.2">
      <c r="A46" s="3">
        <v>40</v>
      </c>
      <c r="B46" s="4" t="s">
        <v>500</v>
      </c>
      <c r="C46" s="4" t="s">
        <v>501</v>
      </c>
      <c r="D46" s="4" t="s">
        <v>66</v>
      </c>
      <c r="E46" s="5">
        <v>2262</v>
      </c>
      <c r="F46" s="6">
        <v>25.008672000000001</v>
      </c>
      <c r="G46" s="7">
        <v>7.5961300000000004E-3</v>
      </c>
      <c r="H46" s="42"/>
    </row>
    <row r="47" spans="1:8" ht="17.100000000000001" customHeight="1" x14ac:dyDescent="0.2">
      <c r="A47" s="3">
        <v>41</v>
      </c>
      <c r="B47" s="4" t="s">
        <v>137</v>
      </c>
      <c r="C47" s="4" t="s">
        <v>138</v>
      </c>
      <c r="D47" s="4" t="s">
        <v>33</v>
      </c>
      <c r="E47" s="5">
        <v>3949</v>
      </c>
      <c r="F47" s="6">
        <v>22.531019499999999</v>
      </c>
      <c r="G47" s="7">
        <v>6.8435700000000002E-3</v>
      </c>
      <c r="H47" s="42"/>
    </row>
    <row r="48" spans="1:8" ht="17.100000000000001" customHeight="1" x14ac:dyDescent="0.2">
      <c r="A48" s="3">
        <v>42</v>
      </c>
      <c r="B48" s="4" t="s">
        <v>464</v>
      </c>
      <c r="C48" s="4" t="s">
        <v>465</v>
      </c>
      <c r="D48" s="4" t="s">
        <v>33</v>
      </c>
      <c r="E48" s="5">
        <v>2121</v>
      </c>
      <c r="F48" s="6">
        <v>20.153742000000001</v>
      </c>
      <c r="G48" s="7">
        <v>6.1215000000000002E-3</v>
      </c>
      <c r="H48" s="42"/>
    </row>
    <row r="49" spans="1:8" ht="29.1" customHeight="1" x14ac:dyDescent="0.2">
      <c r="A49" s="3">
        <v>43</v>
      </c>
      <c r="B49" s="4" t="s">
        <v>466</v>
      </c>
      <c r="C49" s="4" t="s">
        <v>467</v>
      </c>
      <c r="D49" s="4" t="s">
        <v>66</v>
      </c>
      <c r="E49" s="5">
        <v>6110</v>
      </c>
      <c r="F49" s="6">
        <v>17.780100000000001</v>
      </c>
      <c r="G49" s="7">
        <v>5.4005299999999997E-3</v>
      </c>
      <c r="H49" s="42"/>
    </row>
    <row r="50" spans="1:8" ht="29.1" customHeight="1" x14ac:dyDescent="0.2">
      <c r="A50" s="3">
        <v>44</v>
      </c>
      <c r="B50" s="4" t="s">
        <v>446</v>
      </c>
      <c r="C50" s="4" t="s">
        <v>447</v>
      </c>
      <c r="D50" s="4" t="s">
        <v>221</v>
      </c>
      <c r="E50" s="5">
        <v>2505</v>
      </c>
      <c r="F50" s="6">
        <v>15.768974999999999</v>
      </c>
      <c r="G50" s="7">
        <v>4.7896700000000002E-3</v>
      </c>
      <c r="H50" s="42"/>
    </row>
    <row r="51" spans="1:8" ht="17.100000000000001" customHeight="1" x14ac:dyDescent="0.2">
      <c r="A51" s="3">
        <v>45</v>
      </c>
      <c r="B51" s="4" t="s">
        <v>312</v>
      </c>
      <c r="C51" s="4" t="s">
        <v>313</v>
      </c>
      <c r="D51" s="4" t="s">
        <v>33</v>
      </c>
      <c r="E51" s="5">
        <v>601</v>
      </c>
      <c r="F51" s="6">
        <v>8.8851840000000006</v>
      </c>
      <c r="G51" s="7">
        <v>2.69879E-3</v>
      </c>
      <c r="H51" s="42"/>
    </row>
    <row r="52" spans="1:8" ht="29.1" customHeight="1" x14ac:dyDescent="0.2">
      <c r="A52" s="3">
        <v>46</v>
      </c>
      <c r="B52" s="4" t="s">
        <v>468</v>
      </c>
      <c r="C52" s="4" t="s">
        <v>469</v>
      </c>
      <c r="D52" s="4" t="s">
        <v>303</v>
      </c>
      <c r="E52" s="5">
        <v>1926</v>
      </c>
      <c r="F52" s="6">
        <v>8.2163160000000008</v>
      </c>
      <c r="G52" s="7">
        <v>2.49562E-3</v>
      </c>
      <c r="H52" s="42"/>
    </row>
    <row r="53" spans="1:8" ht="14.1" customHeight="1" x14ac:dyDescent="0.2">
      <c r="A53" s="1"/>
      <c r="B53" s="1"/>
      <c r="C53" s="2" t="s">
        <v>151</v>
      </c>
      <c r="D53" s="1"/>
      <c r="E53" s="1" t="s">
        <v>152</v>
      </c>
      <c r="F53" s="9">
        <v>3086.4890129999999</v>
      </c>
      <c r="G53" s="10">
        <v>0.93748986999999995</v>
      </c>
      <c r="H53" s="42"/>
    </row>
    <row r="54" spans="1:8" ht="14.1" customHeight="1" x14ac:dyDescent="0.2">
      <c r="A54" s="1"/>
      <c r="B54" s="1"/>
      <c r="C54" s="11"/>
      <c r="D54" s="1"/>
      <c r="E54" s="1"/>
      <c r="F54" s="12"/>
      <c r="G54" s="12"/>
      <c r="H54" s="42"/>
    </row>
    <row r="55" spans="1:8" ht="14.1" customHeight="1" x14ac:dyDescent="0.2">
      <c r="A55" s="1"/>
      <c r="B55" s="1"/>
      <c r="C55" s="2" t="s">
        <v>153</v>
      </c>
      <c r="D55" s="1"/>
      <c r="E55" s="1"/>
      <c r="F55" s="1"/>
      <c r="G55" s="1"/>
      <c r="H55" s="42"/>
    </row>
    <row r="56" spans="1:8" ht="14.1" customHeight="1" x14ac:dyDescent="0.2">
      <c r="A56" s="1"/>
      <c r="B56" s="1"/>
      <c r="C56" s="2" t="s">
        <v>151</v>
      </c>
      <c r="D56" s="1"/>
      <c r="E56" s="1" t="s">
        <v>152</v>
      </c>
      <c r="F56" s="13" t="s">
        <v>154</v>
      </c>
      <c r="G56" s="10">
        <v>0</v>
      </c>
      <c r="H56" s="42"/>
    </row>
    <row r="57" spans="1:8" ht="14.1" customHeight="1" x14ac:dyDescent="0.2">
      <c r="A57" s="1"/>
      <c r="B57" s="1"/>
      <c r="C57" s="11"/>
      <c r="D57" s="1"/>
      <c r="E57" s="1"/>
      <c r="F57" s="12"/>
      <c r="G57" s="12"/>
      <c r="H57" s="42"/>
    </row>
    <row r="58" spans="1:8" ht="14.1" customHeight="1" x14ac:dyDescent="0.2">
      <c r="A58" s="1"/>
      <c r="B58" s="1"/>
      <c r="C58" s="2" t="s">
        <v>155</v>
      </c>
      <c r="D58" s="1"/>
      <c r="E58" s="1"/>
      <c r="F58" s="1"/>
      <c r="G58" s="1"/>
      <c r="H58" s="42"/>
    </row>
    <row r="59" spans="1:8" ht="14.1" customHeight="1" x14ac:dyDescent="0.2">
      <c r="A59" s="1"/>
      <c r="B59" s="1"/>
      <c r="C59" s="2" t="s">
        <v>151</v>
      </c>
      <c r="D59" s="1"/>
      <c r="E59" s="1" t="s">
        <v>152</v>
      </c>
      <c r="F59" s="13" t="s">
        <v>154</v>
      </c>
      <c r="G59" s="10">
        <v>0</v>
      </c>
      <c r="H59" s="42"/>
    </row>
    <row r="60" spans="1:8" ht="14.1" customHeight="1" x14ac:dyDescent="0.2">
      <c r="A60" s="1"/>
      <c r="B60" s="1"/>
      <c r="C60" s="11"/>
      <c r="D60" s="1"/>
      <c r="E60" s="1"/>
      <c r="F60" s="12"/>
      <c r="G60" s="12"/>
      <c r="H60" s="42"/>
    </row>
    <row r="61" spans="1:8" ht="14.1" customHeight="1" x14ac:dyDescent="0.2">
      <c r="A61" s="1"/>
      <c r="B61" s="1"/>
      <c r="C61" s="2" t="s">
        <v>156</v>
      </c>
      <c r="D61" s="1"/>
      <c r="E61" s="1"/>
      <c r="F61" s="1"/>
      <c r="G61" s="1"/>
      <c r="H61" s="42"/>
    </row>
    <row r="62" spans="1:8" ht="29.1" customHeight="1" x14ac:dyDescent="0.2">
      <c r="A62" s="3">
        <v>1</v>
      </c>
      <c r="B62" s="4" t="s">
        <v>322</v>
      </c>
      <c r="C62" s="4" t="s">
        <v>953</v>
      </c>
      <c r="D62" s="4" t="s">
        <v>100</v>
      </c>
      <c r="E62" s="5">
        <v>69716</v>
      </c>
      <c r="F62" s="6">
        <v>7.5641860000000003</v>
      </c>
      <c r="G62" s="7">
        <v>2.2975500000000002E-3</v>
      </c>
      <c r="H62" s="42"/>
    </row>
    <row r="63" spans="1:8" ht="38.25" x14ac:dyDescent="0.2">
      <c r="A63" s="3">
        <v>2</v>
      </c>
      <c r="B63" s="4" t="s">
        <v>323</v>
      </c>
      <c r="C63" s="4" t="s">
        <v>954</v>
      </c>
      <c r="D63" s="4" t="s">
        <v>33</v>
      </c>
      <c r="E63" s="5">
        <v>69</v>
      </c>
      <c r="F63" s="6">
        <v>6.901725E-3</v>
      </c>
      <c r="G63" s="7" t="s">
        <v>150</v>
      </c>
      <c r="H63" s="42"/>
    </row>
    <row r="64" spans="1:8" ht="14.1" customHeight="1" x14ac:dyDescent="0.2">
      <c r="A64" s="1"/>
      <c r="B64" s="1"/>
      <c r="C64" s="2" t="s">
        <v>151</v>
      </c>
      <c r="D64" s="1"/>
      <c r="E64" s="1" t="s">
        <v>152</v>
      </c>
      <c r="F64" s="9">
        <v>7.5710877249999999</v>
      </c>
      <c r="G64" s="10">
        <v>2.2996499999999999E-3</v>
      </c>
      <c r="H64" s="42"/>
    </row>
    <row r="65" spans="1:8" ht="14.1" customHeight="1" x14ac:dyDescent="0.2">
      <c r="A65" s="1"/>
      <c r="B65" s="1"/>
      <c r="C65" s="11"/>
      <c r="D65" s="1"/>
      <c r="E65" s="1"/>
      <c r="F65" s="12"/>
      <c r="G65" s="12"/>
      <c r="H65" s="42"/>
    </row>
    <row r="66" spans="1:8" ht="14.1" customHeight="1" x14ac:dyDescent="0.2">
      <c r="A66" s="1"/>
      <c r="B66" s="1"/>
      <c r="C66" s="2" t="s">
        <v>157</v>
      </c>
      <c r="D66" s="1"/>
      <c r="E66" s="1"/>
      <c r="F66" s="12"/>
      <c r="G66" s="12"/>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158</v>
      </c>
      <c r="D69" s="1"/>
      <c r="E69" s="1"/>
      <c r="F69" s="12"/>
      <c r="G69" s="12"/>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8" customHeight="1" x14ac:dyDescent="0.2">
      <c r="A72" s="1"/>
      <c r="B72" s="1"/>
      <c r="C72" s="2" t="s">
        <v>159</v>
      </c>
      <c r="D72" s="1"/>
      <c r="E72" s="1"/>
      <c r="F72" s="9">
        <v>3094.0601007250002</v>
      </c>
      <c r="G72" s="10">
        <v>0.93978952000000004</v>
      </c>
      <c r="H72" s="42"/>
    </row>
    <row r="73" spans="1:8" ht="14.1" customHeight="1" x14ac:dyDescent="0.2">
      <c r="A73" s="1"/>
      <c r="B73" s="1"/>
      <c r="C73" s="11"/>
      <c r="D73" s="1"/>
      <c r="E73" s="1"/>
      <c r="F73" s="12"/>
      <c r="G73" s="12"/>
      <c r="H73" s="42"/>
    </row>
    <row r="74" spans="1:8" ht="14.1" customHeight="1" x14ac:dyDescent="0.2">
      <c r="A74" s="1"/>
      <c r="B74" s="1"/>
      <c r="C74" s="2" t="s">
        <v>160</v>
      </c>
      <c r="D74" s="1"/>
      <c r="E74" s="1"/>
      <c r="F74" s="12"/>
      <c r="G74" s="12"/>
      <c r="H74" s="42"/>
    </row>
    <row r="75" spans="1:8" ht="24" customHeight="1" x14ac:dyDescent="0.2">
      <c r="A75" s="1"/>
      <c r="B75" s="1"/>
      <c r="C75" s="2" t="s">
        <v>10</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161</v>
      </c>
      <c r="D78" s="1"/>
      <c r="E78" s="1"/>
      <c r="F78" s="1"/>
      <c r="G78" s="1"/>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162</v>
      </c>
      <c r="D81" s="1"/>
      <c r="E81" s="1"/>
      <c r="F81" s="1"/>
      <c r="G81" s="1"/>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163</v>
      </c>
      <c r="D84" s="1"/>
      <c r="E84" s="1"/>
      <c r="F84" s="12"/>
      <c r="G84" s="12"/>
      <c r="H84" s="42"/>
    </row>
    <row r="85" spans="1:8" ht="14.1" customHeight="1" x14ac:dyDescent="0.2">
      <c r="A85" s="1"/>
      <c r="B85" s="1"/>
      <c r="C85" s="2" t="s">
        <v>151</v>
      </c>
      <c r="D85" s="1"/>
      <c r="E85" s="1" t="s">
        <v>152</v>
      </c>
      <c r="F85" s="13" t="s">
        <v>154</v>
      </c>
      <c r="G85" s="10">
        <v>0</v>
      </c>
      <c r="H85" s="42"/>
    </row>
    <row r="86" spans="1:8" ht="14.1" customHeight="1" x14ac:dyDescent="0.2">
      <c r="A86" s="1"/>
      <c r="B86" s="1"/>
      <c r="C86" s="11"/>
      <c r="D86" s="1"/>
      <c r="E86" s="1"/>
      <c r="F86" s="12"/>
      <c r="G86" s="12"/>
      <c r="H86" s="42"/>
    </row>
    <row r="87" spans="1:8" ht="14.1" customHeight="1" x14ac:dyDescent="0.2">
      <c r="A87" s="1"/>
      <c r="B87" s="1"/>
      <c r="C87" s="2" t="s">
        <v>164</v>
      </c>
      <c r="D87" s="1"/>
      <c r="E87" s="1"/>
      <c r="F87" s="9">
        <v>0</v>
      </c>
      <c r="G87" s="10">
        <v>0</v>
      </c>
      <c r="H87" s="42"/>
    </row>
    <row r="88" spans="1:8" ht="14.1" customHeight="1" x14ac:dyDescent="0.2">
      <c r="A88" s="1"/>
      <c r="B88" s="1"/>
      <c r="C88" s="11"/>
      <c r="D88" s="1"/>
      <c r="E88" s="1"/>
      <c r="F88" s="12"/>
      <c r="G88" s="12"/>
      <c r="H88" s="42"/>
    </row>
    <row r="89" spans="1:8" ht="14.1" customHeight="1" x14ac:dyDescent="0.2">
      <c r="A89" s="1"/>
      <c r="B89" s="1"/>
      <c r="C89" s="2" t="s">
        <v>165</v>
      </c>
      <c r="D89" s="1"/>
      <c r="E89" s="1"/>
      <c r="F89" s="12"/>
      <c r="G89" s="12"/>
      <c r="H89" s="42"/>
    </row>
    <row r="90" spans="1:8" ht="14.1" customHeight="1" x14ac:dyDescent="0.2">
      <c r="A90" s="1"/>
      <c r="B90" s="1"/>
      <c r="C90" s="2" t="s">
        <v>166</v>
      </c>
      <c r="D90" s="1"/>
      <c r="E90" s="1"/>
      <c r="F90" s="12"/>
      <c r="G90" s="12"/>
      <c r="H90" s="42"/>
    </row>
    <row r="91" spans="1:8" ht="14.1" customHeight="1" x14ac:dyDescent="0.2">
      <c r="A91" s="1"/>
      <c r="B91" s="1"/>
      <c r="C91" s="2" t="s">
        <v>151</v>
      </c>
      <c r="D91" s="1"/>
      <c r="E91" s="1" t="s">
        <v>152</v>
      </c>
      <c r="F91" s="13" t="s">
        <v>154</v>
      </c>
      <c r="G91" s="10">
        <v>0</v>
      </c>
      <c r="H91" s="42"/>
    </row>
    <row r="92" spans="1:8" ht="14.1" customHeight="1" x14ac:dyDescent="0.2">
      <c r="A92" s="1"/>
      <c r="B92" s="1"/>
      <c r="C92" s="11"/>
      <c r="D92" s="1"/>
      <c r="E92" s="1"/>
      <c r="F92" s="12"/>
      <c r="G92" s="12"/>
      <c r="H92" s="42"/>
    </row>
    <row r="93" spans="1:8" ht="14.1" customHeight="1" x14ac:dyDescent="0.2">
      <c r="A93" s="1"/>
      <c r="B93" s="1"/>
      <c r="C93" s="2" t="s">
        <v>167</v>
      </c>
      <c r="D93" s="1"/>
      <c r="E93" s="1"/>
      <c r="F93" s="12"/>
      <c r="G93" s="12"/>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168</v>
      </c>
      <c r="D96" s="1"/>
      <c r="E96" s="1"/>
      <c r="F96" s="12"/>
      <c r="G96" s="12"/>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169</v>
      </c>
      <c r="D99" s="1"/>
      <c r="E99" s="1"/>
      <c r="F99" s="12"/>
      <c r="G99" s="12"/>
      <c r="H99" s="42"/>
    </row>
    <row r="100" spans="1:8" ht="17.100000000000001" customHeight="1" x14ac:dyDescent="0.2">
      <c r="A100" s="3">
        <v>1</v>
      </c>
      <c r="B100" s="4"/>
      <c r="C100" s="4" t="s">
        <v>170</v>
      </c>
      <c r="D100" s="4"/>
      <c r="E100" s="8"/>
      <c r="F100" s="6">
        <v>199.313665001</v>
      </c>
      <c r="G100" s="7">
        <v>6.0539509999999998E-2</v>
      </c>
      <c r="H100" s="42">
        <v>6.6889710014854122</v>
      </c>
    </row>
    <row r="101" spans="1:8" ht="14.1" customHeight="1" x14ac:dyDescent="0.2">
      <c r="A101" s="1"/>
      <c r="B101" s="1"/>
      <c r="C101" s="2" t="s">
        <v>151</v>
      </c>
      <c r="D101" s="1"/>
      <c r="E101" s="1" t="s">
        <v>152</v>
      </c>
      <c r="F101" s="9">
        <v>199.313665001</v>
      </c>
      <c r="G101" s="10">
        <v>6.0539509999999998E-2</v>
      </c>
      <c r="H101" s="42"/>
    </row>
    <row r="102" spans="1:8" ht="14.1" customHeight="1" x14ac:dyDescent="0.2">
      <c r="A102" s="1"/>
      <c r="B102" s="1"/>
      <c r="C102" s="11"/>
      <c r="D102" s="1"/>
      <c r="E102" s="1"/>
      <c r="F102" s="12"/>
      <c r="G102" s="12"/>
      <c r="H102" s="42"/>
    </row>
    <row r="103" spans="1:8" ht="14.1" customHeight="1" x14ac:dyDescent="0.2">
      <c r="A103" s="1"/>
      <c r="B103" s="1"/>
      <c r="C103" s="2" t="s">
        <v>171</v>
      </c>
      <c r="D103" s="1"/>
      <c r="E103" s="1"/>
      <c r="F103" s="9">
        <v>199.313665001</v>
      </c>
      <c r="G103" s="10">
        <v>6.0539509999999998E-2</v>
      </c>
      <c r="H103" s="42"/>
    </row>
    <row r="104" spans="1:8" ht="14.1" customHeight="1" x14ac:dyDescent="0.2">
      <c r="A104" s="1"/>
      <c r="B104" s="1"/>
      <c r="C104" s="12"/>
      <c r="D104" s="1"/>
      <c r="E104" s="1"/>
      <c r="F104" s="1"/>
      <c r="G104" s="1"/>
      <c r="H104" s="42"/>
    </row>
    <row r="105" spans="1:8" ht="14.1" customHeight="1" x14ac:dyDescent="0.2">
      <c r="A105" s="1"/>
      <c r="B105" s="1"/>
      <c r="C105" s="2" t="s">
        <v>172</v>
      </c>
      <c r="D105" s="1"/>
      <c r="E105" s="1"/>
      <c r="F105" s="1"/>
      <c r="G105" s="1"/>
      <c r="H105" s="42"/>
    </row>
    <row r="106" spans="1:8" ht="14.1" customHeight="1" x14ac:dyDescent="0.2">
      <c r="A106" s="1"/>
      <c r="B106" s="1"/>
      <c r="C106" s="2" t="s">
        <v>173</v>
      </c>
      <c r="D106" s="1"/>
      <c r="E106" s="1"/>
      <c r="F106" s="1"/>
      <c r="G106" s="1"/>
      <c r="H106" s="42"/>
    </row>
    <row r="107" spans="1:8" ht="14.1" customHeight="1" x14ac:dyDescent="0.2">
      <c r="A107" s="1"/>
      <c r="B107" s="1"/>
      <c r="C107" s="2" t="s">
        <v>151</v>
      </c>
      <c r="D107" s="1"/>
      <c r="E107" s="1" t="s">
        <v>152</v>
      </c>
      <c r="F107" s="13" t="s">
        <v>154</v>
      </c>
      <c r="G107" s="10">
        <v>0</v>
      </c>
      <c r="H107" s="42"/>
    </row>
    <row r="108" spans="1:8" ht="14.1" customHeight="1" x14ac:dyDescent="0.2">
      <c r="A108" s="1"/>
      <c r="B108" s="1"/>
      <c r="C108" s="11"/>
      <c r="D108" s="1"/>
      <c r="E108" s="1"/>
      <c r="F108" s="12"/>
      <c r="G108" s="12"/>
      <c r="H108" s="42"/>
    </row>
    <row r="109" spans="1:8" ht="14.1" customHeight="1" x14ac:dyDescent="0.2">
      <c r="A109" s="1"/>
      <c r="B109" s="1"/>
      <c r="C109" s="2" t="s">
        <v>175</v>
      </c>
      <c r="D109" s="1"/>
      <c r="E109" s="1"/>
      <c r="F109" s="1"/>
      <c r="G109" s="1"/>
      <c r="H109" s="42"/>
    </row>
    <row r="110" spans="1:8" ht="14.1" customHeight="1" x14ac:dyDescent="0.2">
      <c r="A110" s="1"/>
      <c r="B110" s="1"/>
      <c r="C110" s="2" t="s">
        <v>176</v>
      </c>
      <c r="D110" s="1"/>
      <c r="E110" s="1"/>
      <c r="F110" s="1"/>
      <c r="G110" s="1"/>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24" customHeight="1" x14ac:dyDescent="0.2">
      <c r="A113" s="1"/>
      <c r="B113" s="1"/>
      <c r="C113" s="2" t="s">
        <v>177</v>
      </c>
      <c r="D113" s="1"/>
      <c r="E113" s="1"/>
      <c r="F113" s="12"/>
      <c r="G113" s="12"/>
      <c r="H113" s="42"/>
    </row>
    <row r="114" spans="1:8" ht="14.1" customHeight="1" x14ac:dyDescent="0.2">
      <c r="A114" s="1"/>
      <c r="B114" s="1"/>
      <c r="C114" s="2" t="s">
        <v>151</v>
      </c>
      <c r="D114" s="1"/>
      <c r="E114" s="1" t="s">
        <v>152</v>
      </c>
      <c r="F114" s="13" t="s">
        <v>154</v>
      </c>
      <c r="G114" s="10">
        <v>0</v>
      </c>
      <c r="H114" s="42"/>
    </row>
    <row r="115" spans="1:8" ht="14.1" customHeight="1" x14ac:dyDescent="0.2">
      <c r="A115" s="1"/>
      <c r="B115" s="1"/>
      <c r="C115" s="11"/>
      <c r="D115" s="1"/>
      <c r="E115" s="1"/>
      <c r="F115" s="12"/>
      <c r="G115" s="12"/>
      <c r="H115" s="42"/>
    </row>
    <row r="116" spans="1:8" ht="14.1" customHeight="1" x14ac:dyDescent="0.2">
      <c r="A116" s="1"/>
      <c r="B116" s="4"/>
      <c r="C116" s="4"/>
      <c r="D116" s="2"/>
      <c r="E116" s="1"/>
      <c r="F116" s="4"/>
      <c r="G116" s="8"/>
      <c r="H116" s="42"/>
    </row>
    <row r="117" spans="1:8" ht="18" customHeight="1" x14ac:dyDescent="0.2">
      <c r="A117" s="8"/>
      <c r="B117" s="4"/>
      <c r="C117" s="4" t="s">
        <v>178</v>
      </c>
      <c r="D117" s="4"/>
      <c r="E117" s="8"/>
      <c r="F117" s="6">
        <v>-1.08318655</v>
      </c>
      <c r="G117" s="7">
        <v>-3.2901000000000002E-4</v>
      </c>
      <c r="H117" s="42"/>
    </row>
    <row r="118" spans="1:8" ht="14.1" customHeight="1" x14ac:dyDescent="0.2">
      <c r="A118" s="11"/>
      <c r="B118" s="11"/>
      <c r="C118" s="2" t="s">
        <v>179</v>
      </c>
      <c r="D118" s="12"/>
      <c r="E118" s="12"/>
      <c r="F118" s="9">
        <v>3292.2905791759999</v>
      </c>
      <c r="G118" s="14">
        <v>1.0000000200000001</v>
      </c>
      <c r="H118" s="42"/>
    </row>
    <row r="119" spans="1:8" ht="14.1" customHeight="1" x14ac:dyDescent="0.2">
      <c r="A119" s="15"/>
      <c r="B119" s="15"/>
      <c r="C119" s="15"/>
      <c r="D119" s="16"/>
      <c r="E119" s="16"/>
      <c r="F119" s="16"/>
      <c r="G119" s="16"/>
    </row>
    <row r="120" spans="1:8" ht="14.1" customHeight="1" x14ac:dyDescent="0.2">
      <c r="A120" s="44"/>
      <c r="B120" s="227" t="s">
        <v>960</v>
      </c>
      <c r="C120" s="227"/>
      <c r="D120" s="227"/>
      <c r="E120" s="227"/>
      <c r="F120" s="227"/>
      <c r="G120" s="45"/>
    </row>
    <row r="121" spans="1:8" ht="17.100000000000001" customHeight="1" x14ac:dyDescent="0.2">
      <c r="A121" s="17"/>
      <c r="B121" s="223" t="s">
        <v>180</v>
      </c>
      <c r="C121" s="223"/>
      <c r="D121" s="223"/>
      <c r="E121" s="223"/>
      <c r="F121" s="223"/>
      <c r="G121" s="19"/>
    </row>
    <row r="122" spans="1:8" ht="14.1" customHeight="1" x14ac:dyDescent="0.2">
      <c r="A122" s="17"/>
      <c r="B122" s="17"/>
      <c r="C122" s="17"/>
      <c r="D122" s="19"/>
      <c r="E122" s="19"/>
      <c r="F122" s="19"/>
      <c r="G122" s="19"/>
    </row>
    <row r="123" spans="1:8" ht="14.1" customHeight="1" x14ac:dyDescent="0.2">
      <c r="A123" s="17"/>
      <c r="B123" s="224" t="s">
        <v>181</v>
      </c>
      <c r="C123" s="225"/>
      <c r="D123" s="226"/>
      <c r="E123" s="20"/>
      <c r="F123" s="19"/>
      <c r="G123" s="19"/>
    </row>
    <row r="124" spans="1:8" ht="29.1" customHeight="1" x14ac:dyDescent="0.2">
      <c r="A124" s="17"/>
      <c r="B124" s="219" t="s">
        <v>182</v>
      </c>
      <c r="C124" s="220"/>
      <c r="D124" s="2" t="s">
        <v>183</v>
      </c>
      <c r="E124" s="20"/>
      <c r="F124" s="19"/>
      <c r="G124" s="19"/>
    </row>
    <row r="125" spans="1:8" ht="24" customHeight="1" x14ac:dyDescent="0.2">
      <c r="A125" s="17"/>
      <c r="B125" s="221" t="s">
        <v>958</v>
      </c>
      <c r="C125" s="222"/>
      <c r="D125" s="43" t="s">
        <v>961</v>
      </c>
      <c r="E125" s="20"/>
      <c r="F125" s="19"/>
      <c r="G125" s="19"/>
    </row>
    <row r="126" spans="1:8" ht="17.100000000000001" customHeight="1" x14ac:dyDescent="0.2">
      <c r="A126" s="17"/>
      <c r="B126" s="219" t="s">
        <v>185</v>
      </c>
      <c r="C126" s="220"/>
      <c r="D126" s="12" t="s">
        <v>152</v>
      </c>
      <c r="E126" s="20"/>
      <c r="F126" s="19"/>
      <c r="G126" s="19"/>
    </row>
    <row r="127" spans="1:8" ht="24" customHeight="1" x14ac:dyDescent="0.2">
      <c r="A127" s="21"/>
      <c r="B127" s="22" t="s">
        <v>152</v>
      </c>
      <c r="C127" s="22" t="s">
        <v>186</v>
      </c>
      <c r="D127" s="22" t="s">
        <v>187</v>
      </c>
      <c r="E127" s="21"/>
      <c r="F127" s="21"/>
      <c r="G127" s="21"/>
    </row>
    <row r="128" spans="1:8" ht="18" customHeight="1" x14ac:dyDescent="0.2">
      <c r="A128" s="21"/>
      <c r="B128" s="23" t="s">
        <v>188</v>
      </c>
      <c r="C128" s="22" t="s">
        <v>189</v>
      </c>
      <c r="D128" s="22" t="s">
        <v>190</v>
      </c>
      <c r="E128" s="21"/>
      <c r="F128" s="21"/>
      <c r="G128" s="21"/>
    </row>
    <row r="129" spans="1:7" ht="17.100000000000001" customHeight="1" x14ac:dyDescent="0.2">
      <c r="A129" s="21"/>
      <c r="B129" s="4" t="s">
        <v>191</v>
      </c>
      <c r="C129" s="24">
        <v>25.053100000000001</v>
      </c>
      <c r="D129" s="24">
        <v>24.7301</v>
      </c>
      <c r="E129" s="21"/>
      <c r="F129" s="18"/>
      <c r="G129" s="25"/>
    </row>
    <row r="130" spans="1:7" ht="17.100000000000001" customHeight="1" x14ac:dyDescent="0.2">
      <c r="A130" s="21"/>
      <c r="B130" s="4" t="s">
        <v>1061</v>
      </c>
      <c r="C130" s="24">
        <v>23.851800000000001</v>
      </c>
      <c r="D130" s="24">
        <v>23.5443</v>
      </c>
      <c r="E130" s="21"/>
      <c r="F130" s="18"/>
      <c r="G130" s="25"/>
    </row>
    <row r="131" spans="1:7" ht="17.100000000000001" customHeight="1" x14ac:dyDescent="0.2">
      <c r="A131" s="21"/>
      <c r="B131" s="4" t="s">
        <v>192</v>
      </c>
      <c r="C131" s="24">
        <v>24.438099999999999</v>
      </c>
      <c r="D131" s="24">
        <v>24.118600000000001</v>
      </c>
      <c r="E131" s="21"/>
      <c r="F131" s="18"/>
      <c r="G131" s="25"/>
    </row>
    <row r="132" spans="1:7" ht="17.100000000000001" customHeight="1" x14ac:dyDescent="0.2">
      <c r="A132" s="21"/>
      <c r="B132" s="4" t="s">
        <v>1062</v>
      </c>
      <c r="C132" s="24">
        <v>23.237200000000001</v>
      </c>
      <c r="D132" s="24">
        <v>22.933499999999999</v>
      </c>
      <c r="E132" s="21"/>
      <c r="F132" s="18"/>
      <c r="G132" s="25"/>
    </row>
    <row r="133" spans="1:7" ht="14.1" customHeight="1" x14ac:dyDescent="0.2">
      <c r="A133" s="21"/>
      <c r="B133" s="21"/>
      <c r="C133" s="21"/>
      <c r="D133" s="21"/>
      <c r="E133" s="21"/>
      <c r="F133" s="21"/>
      <c r="G133" s="21"/>
    </row>
    <row r="134" spans="1:7" ht="17.100000000000001" customHeight="1" x14ac:dyDescent="0.2">
      <c r="A134" s="21"/>
      <c r="B134" s="219" t="s">
        <v>1063</v>
      </c>
      <c r="C134" s="220"/>
      <c r="D134" s="2" t="s">
        <v>183</v>
      </c>
      <c r="E134" s="21"/>
      <c r="F134" s="21"/>
      <c r="G134" s="21"/>
    </row>
    <row r="135" spans="1:7" ht="18" customHeight="1" x14ac:dyDescent="0.2">
      <c r="A135" s="21"/>
      <c r="B135" s="26"/>
      <c r="C135" s="26"/>
      <c r="D135" s="26"/>
      <c r="E135" s="21"/>
      <c r="F135" s="21"/>
      <c r="G135" s="21"/>
    </row>
    <row r="136" spans="1:7" ht="29.1" customHeight="1" x14ac:dyDescent="0.2">
      <c r="A136" s="21"/>
      <c r="B136" s="219" t="s">
        <v>193</v>
      </c>
      <c r="C136" s="220"/>
      <c r="D136" s="2" t="s">
        <v>183</v>
      </c>
      <c r="E136" s="27"/>
      <c r="F136" s="21"/>
      <c r="G136" s="21"/>
    </row>
    <row r="137" spans="1:7" ht="29.1" customHeight="1" x14ac:dyDescent="0.2">
      <c r="A137" s="21"/>
      <c r="B137" s="219" t="s">
        <v>194</v>
      </c>
      <c r="C137" s="220"/>
      <c r="D137" s="2" t="s">
        <v>183</v>
      </c>
      <c r="E137" s="27"/>
      <c r="F137" s="21"/>
      <c r="G137" s="21"/>
    </row>
    <row r="138" spans="1:7" ht="17.100000000000001" customHeight="1" x14ac:dyDescent="0.2">
      <c r="A138" s="21"/>
      <c r="B138" s="219" t="s">
        <v>195</v>
      </c>
      <c r="C138" s="220"/>
      <c r="D138" s="2" t="s">
        <v>183</v>
      </c>
      <c r="E138" s="27"/>
      <c r="F138" s="21"/>
      <c r="G138" s="21"/>
    </row>
    <row r="139" spans="1:7" ht="17.100000000000001" customHeight="1" x14ac:dyDescent="0.2">
      <c r="A139" s="21"/>
      <c r="B139" s="219" t="s">
        <v>196</v>
      </c>
      <c r="C139" s="220"/>
      <c r="D139" s="28">
        <v>9.6285204947402434E-2</v>
      </c>
      <c r="E139" s="21"/>
      <c r="F139" s="18"/>
      <c r="G139" s="25"/>
    </row>
    <row r="155" spans="10:14" x14ac:dyDescent="0.2">
      <c r="J155" s="125"/>
      <c r="K155" s="125"/>
      <c r="L155" s="125"/>
      <c r="M155" s="125"/>
      <c r="N155" s="125"/>
    </row>
  </sheetData>
  <mergeCells count="15">
    <mergeCell ref="A1:H1"/>
    <mergeCell ref="A2:H2"/>
    <mergeCell ref="A3:H3"/>
    <mergeCell ref="J2:N2"/>
    <mergeCell ref="B139:C139"/>
    <mergeCell ref="B125:C125"/>
    <mergeCell ref="B126:C126"/>
    <mergeCell ref="B134:C134"/>
    <mergeCell ref="B136:C136"/>
    <mergeCell ref="B137:C137"/>
    <mergeCell ref="B138:C138"/>
    <mergeCell ref="B124:C124"/>
    <mergeCell ref="B121:F121"/>
    <mergeCell ref="B123:D123"/>
    <mergeCell ref="B120:F120"/>
  </mergeCells>
  <hyperlinks>
    <hyperlink ref="I1" location="Index!B12" display="Index" xr:uid="{5528BC20-B00E-4CC4-962F-2D55E1C430A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O15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506</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404</v>
      </c>
      <c r="C7" s="4" t="s">
        <v>405</v>
      </c>
      <c r="D7" s="4" t="s">
        <v>66</v>
      </c>
      <c r="E7" s="5">
        <v>10034</v>
      </c>
      <c r="F7" s="6">
        <v>204.312308</v>
      </c>
      <c r="G7" s="7">
        <v>5.076961E-2</v>
      </c>
      <c r="H7" s="42"/>
    </row>
    <row r="8" spans="1:15" ht="17.100000000000001" customHeight="1" x14ac:dyDescent="0.2">
      <c r="A8" s="3">
        <v>2</v>
      </c>
      <c r="B8" s="4" t="s">
        <v>31</v>
      </c>
      <c r="C8" s="4" t="s">
        <v>32</v>
      </c>
      <c r="D8" s="4" t="s">
        <v>33</v>
      </c>
      <c r="E8" s="5">
        <v>5569</v>
      </c>
      <c r="F8" s="6">
        <v>203.803124</v>
      </c>
      <c r="G8" s="7">
        <v>5.064308E-2</v>
      </c>
      <c r="H8" s="42"/>
    </row>
    <row r="9" spans="1:15" ht="17.100000000000001" customHeight="1" x14ac:dyDescent="0.2">
      <c r="A9" s="3">
        <v>3</v>
      </c>
      <c r="B9" s="4" t="s">
        <v>402</v>
      </c>
      <c r="C9" s="4" t="s">
        <v>403</v>
      </c>
      <c r="D9" s="4" t="s">
        <v>41</v>
      </c>
      <c r="E9" s="5">
        <v>180840</v>
      </c>
      <c r="F9" s="6">
        <v>180.20706000000001</v>
      </c>
      <c r="G9" s="7">
        <v>4.4779689999999997E-2</v>
      </c>
      <c r="H9" s="42"/>
    </row>
    <row r="10" spans="1:15" ht="17.100000000000001" customHeight="1" x14ac:dyDescent="0.2">
      <c r="A10" s="3">
        <v>4</v>
      </c>
      <c r="B10" s="4" t="s">
        <v>339</v>
      </c>
      <c r="C10" s="4" t="s">
        <v>340</v>
      </c>
      <c r="D10" s="4" t="s">
        <v>255</v>
      </c>
      <c r="E10" s="5">
        <v>4750</v>
      </c>
      <c r="F10" s="6">
        <v>178.78049999999999</v>
      </c>
      <c r="G10" s="7">
        <v>4.4425199999999998E-2</v>
      </c>
      <c r="H10" s="42"/>
    </row>
    <row r="11" spans="1:15" ht="17.100000000000001" customHeight="1" x14ac:dyDescent="0.2">
      <c r="A11" s="3">
        <v>5</v>
      </c>
      <c r="B11" s="4" t="s">
        <v>412</v>
      </c>
      <c r="C11" s="4" t="s">
        <v>413</v>
      </c>
      <c r="D11" s="4" t="s">
        <v>255</v>
      </c>
      <c r="E11" s="5">
        <v>5956</v>
      </c>
      <c r="F11" s="6">
        <v>165.73761200000001</v>
      </c>
      <c r="G11" s="7">
        <v>4.1184169999999999E-2</v>
      </c>
      <c r="H11" s="42"/>
    </row>
    <row r="12" spans="1:15" ht="17.100000000000001" customHeight="1" x14ac:dyDescent="0.2">
      <c r="A12" s="3">
        <v>6</v>
      </c>
      <c r="B12" s="4" t="s">
        <v>67</v>
      </c>
      <c r="C12" s="4" t="s">
        <v>68</v>
      </c>
      <c r="D12" s="4" t="s">
        <v>69</v>
      </c>
      <c r="E12" s="5">
        <v>15970</v>
      </c>
      <c r="F12" s="6">
        <v>159.85171500000001</v>
      </c>
      <c r="G12" s="7">
        <v>3.9721590000000001E-2</v>
      </c>
      <c r="H12" s="42"/>
    </row>
    <row r="13" spans="1:15" ht="17.100000000000001" customHeight="1" x14ac:dyDescent="0.2">
      <c r="A13" s="3">
        <v>7</v>
      </c>
      <c r="B13" s="4" t="s">
        <v>96</v>
      </c>
      <c r="C13" s="4" t="s">
        <v>97</v>
      </c>
      <c r="D13" s="4" t="s">
        <v>33</v>
      </c>
      <c r="E13" s="5">
        <v>4891</v>
      </c>
      <c r="F13" s="6">
        <v>157.03778249999999</v>
      </c>
      <c r="G13" s="7">
        <v>3.9022349999999997E-2</v>
      </c>
      <c r="H13" s="42"/>
    </row>
    <row r="14" spans="1:15" ht="17.100000000000001" customHeight="1" x14ac:dyDescent="0.2">
      <c r="A14" s="3">
        <v>8</v>
      </c>
      <c r="B14" s="4" t="s">
        <v>142</v>
      </c>
      <c r="C14" s="4" t="s">
        <v>143</v>
      </c>
      <c r="D14" s="4" t="s">
        <v>66</v>
      </c>
      <c r="E14" s="5">
        <v>39326</v>
      </c>
      <c r="F14" s="6">
        <v>151.56240399999999</v>
      </c>
      <c r="G14" s="7">
        <v>3.7661769999999997E-2</v>
      </c>
      <c r="H14" s="42"/>
      <c r="J14" s="121" t="s">
        <v>1089</v>
      </c>
    </row>
    <row r="15" spans="1:15" ht="17.100000000000001" customHeight="1" x14ac:dyDescent="0.2">
      <c r="A15" s="3">
        <v>9</v>
      </c>
      <c r="B15" s="4" t="s">
        <v>408</v>
      </c>
      <c r="C15" s="4" t="s">
        <v>409</v>
      </c>
      <c r="D15" s="4" t="s">
        <v>33</v>
      </c>
      <c r="E15" s="5">
        <v>8741</v>
      </c>
      <c r="F15" s="6">
        <v>126.1282595</v>
      </c>
      <c r="G15" s="7">
        <v>3.1341639999999997E-2</v>
      </c>
      <c r="H15" s="42"/>
    </row>
    <row r="16" spans="1:15" ht="17.100000000000001" customHeight="1" x14ac:dyDescent="0.2">
      <c r="A16" s="3">
        <v>10</v>
      </c>
      <c r="B16" s="4" t="s">
        <v>414</v>
      </c>
      <c r="C16" s="4" t="s">
        <v>415</v>
      </c>
      <c r="D16" s="4" t="s">
        <v>266</v>
      </c>
      <c r="E16" s="5">
        <v>37340</v>
      </c>
      <c r="F16" s="6">
        <v>123.85678</v>
      </c>
      <c r="G16" s="7">
        <v>3.0777200000000001E-2</v>
      </c>
      <c r="H16" s="42"/>
    </row>
    <row r="17" spans="1:8" ht="17.100000000000001" customHeight="1" x14ac:dyDescent="0.2">
      <c r="A17" s="3">
        <v>11</v>
      </c>
      <c r="B17" s="4" t="s">
        <v>410</v>
      </c>
      <c r="C17" s="4" t="s">
        <v>411</v>
      </c>
      <c r="D17" s="4" t="s">
        <v>49</v>
      </c>
      <c r="E17" s="5">
        <v>22011</v>
      </c>
      <c r="F17" s="6">
        <v>120.8513955</v>
      </c>
      <c r="G17" s="7">
        <v>3.0030390000000001E-2</v>
      </c>
      <c r="H17" s="42"/>
    </row>
    <row r="18" spans="1:8" ht="17.100000000000001" customHeight="1" x14ac:dyDescent="0.2">
      <c r="A18" s="3">
        <v>12</v>
      </c>
      <c r="B18" s="4" t="s">
        <v>416</v>
      </c>
      <c r="C18" s="4" t="s">
        <v>417</v>
      </c>
      <c r="D18" s="4" t="s">
        <v>209</v>
      </c>
      <c r="E18" s="5">
        <v>32339</v>
      </c>
      <c r="F18" s="6">
        <v>116.9539935</v>
      </c>
      <c r="G18" s="7">
        <v>2.9061920000000002E-2</v>
      </c>
      <c r="H18" s="42"/>
    </row>
    <row r="19" spans="1:8" ht="29.1" customHeight="1" x14ac:dyDescent="0.2">
      <c r="A19" s="3">
        <v>13</v>
      </c>
      <c r="B19" s="4" t="s">
        <v>89</v>
      </c>
      <c r="C19" s="4" t="s">
        <v>90</v>
      </c>
      <c r="D19" s="4" t="s">
        <v>25</v>
      </c>
      <c r="E19" s="5">
        <v>2267</v>
      </c>
      <c r="F19" s="6">
        <v>102.352783</v>
      </c>
      <c r="G19" s="7">
        <v>2.5433669999999999E-2</v>
      </c>
      <c r="H19" s="42"/>
    </row>
    <row r="20" spans="1:8" ht="17.100000000000001" customHeight="1" x14ac:dyDescent="0.2">
      <c r="A20" s="3">
        <v>14</v>
      </c>
      <c r="B20" s="4" t="s">
        <v>493</v>
      </c>
      <c r="C20" s="4" t="s">
        <v>494</v>
      </c>
      <c r="D20" s="4" t="s">
        <v>13</v>
      </c>
      <c r="E20" s="5">
        <v>10323</v>
      </c>
      <c r="F20" s="6">
        <v>99.740825999999998</v>
      </c>
      <c r="G20" s="7">
        <v>2.478462E-2</v>
      </c>
      <c r="H20" s="42"/>
    </row>
    <row r="21" spans="1:8" ht="17.100000000000001" customHeight="1" x14ac:dyDescent="0.2">
      <c r="A21" s="3">
        <v>15</v>
      </c>
      <c r="B21" s="4" t="s">
        <v>420</v>
      </c>
      <c r="C21" s="4" t="s">
        <v>421</v>
      </c>
      <c r="D21" s="4" t="s">
        <v>239</v>
      </c>
      <c r="E21" s="5">
        <v>6371</v>
      </c>
      <c r="F21" s="6">
        <v>95.701976500000001</v>
      </c>
      <c r="G21" s="7">
        <v>2.3781E-2</v>
      </c>
      <c r="H21" s="42"/>
    </row>
    <row r="22" spans="1:8" ht="17.100000000000001" customHeight="1" x14ac:dyDescent="0.2">
      <c r="A22" s="3">
        <v>16</v>
      </c>
      <c r="B22" s="4" t="s">
        <v>406</v>
      </c>
      <c r="C22" s="4" t="s">
        <v>407</v>
      </c>
      <c r="D22" s="4" t="s">
        <v>13</v>
      </c>
      <c r="E22" s="5">
        <v>48779</v>
      </c>
      <c r="F22" s="6">
        <v>90.875276999999997</v>
      </c>
      <c r="G22" s="7">
        <v>2.258162E-2</v>
      </c>
      <c r="H22" s="42"/>
    </row>
    <row r="23" spans="1:8" ht="17.100000000000001" customHeight="1" x14ac:dyDescent="0.2">
      <c r="A23" s="3">
        <v>17</v>
      </c>
      <c r="B23" s="4" t="s">
        <v>424</v>
      </c>
      <c r="C23" s="4" t="s">
        <v>425</v>
      </c>
      <c r="D23" s="4" t="s">
        <v>426</v>
      </c>
      <c r="E23" s="5">
        <v>6584</v>
      </c>
      <c r="F23" s="6">
        <v>90.269931999999997</v>
      </c>
      <c r="G23" s="7">
        <v>2.243119E-2</v>
      </c>
      <c r="H23" s="42"/>
    </row>
    <row r="24" spans="1:8" ht="17.100000000000001" customHeight="1" x14ac:dyDescent="0.2">
      <c r="A24" s="3">
        <v>18</v>
      </c>
      <c r="B24" s="4" t="s">
        <v>462</v>
      </c>
      <c r="C24" s="4" t="s">
        <v>463</v>
      </c>
      <c r="D24" s="4" t="s">
        <v>239</v>
      </c>
      <c r="E24" s="5">
        <v>24216</v>
      </c>
      <c r="F24" s="6">
        <v>90.095628000000005</v>
      </c>
      <c r="G24" s="7">
        <v>2.2387879999999999E-2</v>
      </c>
      <c r="H24" s="42"/>
    </row>
    <row r="25" spans="1:8" ht="17.100000000000001" customHeight="1" x14ac:dyDescent="0.2">
      <c r="A25" s="3">
        <v>19</v>
      </c>
      <c r="B25" s="4" t="s">
        <v>418</v>
      </c>
      <c r="C25" s="4" t="s">
        <v>419</v>
      </c>
      <c r="D25" s="4" t="s">
        <v>49</v>
      </c>
      <c r="E25" s="5">
        <v>11039</v>
      </c>
      <c r="F25" s="6">
        <v>85.491535499999998</v>
      </c>
      <c r="G25" s="7">
        <v>2.1243809999999998E-2</v>
      </c>
      <c r="H25" s="42"/>
    </row>
    <row r="26" spans="1:8" ht="17.100000000000001" customHeight="1" x14ac:dyDescent="0.2">
      <c r="A26" s="3">
        <v>20</v>
      </c>
      <c r="B26" s="4" t="s">
        <v>435</v>
      </c>
      <c r="C26" s="4" t="s">
        <v>436</v>
      </c>
      <c r="D26" s="4" t="s">
        <v>66</v>
      </c>
      <c r="E26" s="5">
        <v>10705</v>
      </c>
      <c r="F26" s="6">
        <v>75.727170000000001</v>
      </c>
      <c r="G26" s="7">
        <v>1.8817460000000001E-2</v>
      </c>
      <c r="H26" s="42"/>
    </row>
    <row r="27" spans="1:8" ht="17.100000000000001" customHeight="1" x14ac:dyDescent="0.2">
      <c r="A27" s="3">
        <v>21</v>
      </c>
      <c r="B27" s="4" t="s">
        <v>427</v>
      </c>
      <c r="C27" s="4" t="s">
        <v>428</v>
      </c>
      <c r="D27" s="4" t="s">
        <v>49</v>
      </c>
      <c r="E27" s="5">
        <v>62770</v>
      </c>
      <c r="F27" s="6">
        <v>73.095664999999997</v>
      </c>
      <c r="G27" s="7">
        <v>1.8163559999999999E-2</v>
      </c>
      <c r="H27" s="42"/>
    </row>
    <row r="28" spans="1:8" ht="17.100000000000001" customHeight="1" x14ac:dyDescent="0.2">
      <c r="A28" s="3">
        <v>22</v>
      </c>
      <c r="B28" s="4" t="s">
        <v>431</v>
      </c>
      <c r="C28" s="4" t="s">
        <v>432</v>
      </c>
      <c r="D28" s="4" t="s">
        <v>239</v>
      </c>
      <c r="E28" s="5">
        <v>9506</v>
      </c>
      <c r="F28" s="6">
        <v>71.180927999999994</v>
      </c>
      <c r="G28" s="7">
        <v>1.768776E-2</v>
      </c>
      <c r="H28" s="42"/>
    </row>
    <row r="29" spans="1:8" ht="29.1" customHeight="1" x14ac:dyDescent="0.2">
      <c r="A29" s="3">
        <v>23</v>
      </c>
      <c r="B29" s="4" t="s">
        <v>448</v>
      </c>
      <c r="C29" s="4" t="s">
        <v>449</v>
      </c>
      <c r="D29" s="4" t="s">
        <v>76</v>
      </c>
      <c r="E29" s="5">
        <v>2903</v>
      </c>
      <c r="F29" s="6">
        <v>67.198644000000002</v>
      </c>
      <c r="G29" s="7">
        <v>1.6698210000000002E-2</v>
      </c>
      <c r="H29" s="42"/>
    </row>
    <row r="30" spans="1:8" ht="29.1" customHeight="1" x14ac:dyDescent="0.2">
      <c r="A30" s="3">
        <v>24</v>
      </c>
      <c r="B30" s="4" t="s">
        <v>301</v>
      </c>
      <c r="C30" s="4" t="s">
        <v>302</v>
      </c>
      <c r="D30" s="4" t="s">
        <v>303</v>
      </c>
      <c r="E30" s="5">
        <v>2136</v>
      </c>
      <c r="F30" s="6">
        <v>64.530696000000006</v>
      </c>
      <c r="G30" s="7">
        <v>1.6035250000000001E-2</v>
      </c>
      <c r="H30" s="42"/>
    </row>
    <row r="31" spans="1:8" ht="17.100000000000001" customHeight="1" x14ac:dyDescent="0.2">
      <c r="A31" s="3">
        <v>25</v>
      </c>
      <c r="B31" s="4" t="s">
        <v>224</v>
      </c>
      <c r="C31" s="4" t="s">
        <v>225</v>
      </c>
      <c r="D31" s="4" t="s">
        <v>100</v>
      </c>
      <c r="E31" s="5">
        <v>707</v>
      </c>
      <c r="F31" s="6">
        <v>64.016375499999995</v>
      </c>
      <c r="G31" s="7">
        <v>1.5907439999999998E-2</v>
      </c>
      <c r="H31" s="42"/>
    </row>
    <row r="32" spans="1:8" ht="29.1" customHeight="1" x14ac:dyDescent="0.2">
      <c r="A32" s="3">
        <v>26</v>
      </c>
      <c r="B32" s="4" t="s">
        <v>450</v>
      </c>
      <c r="C32" s="4" t="s">
        <v>451</v>
      </c>
      <c r="D32" s="4" t="s">
        <v>216</v>
      </c>
      <c r="E32" s="5">
        <v>17769</v>
      </c>
      <c r="F32" s="6">
        <v>62.049348000000002</v>
      </c>
      <c r="G32" s="7">
        <v>1.5418660000000001E-2</v>
      </c>
      <c r="H32" s="42"/>
    </row>
    <row r="33" spans="1:8" ht="29.1" customHeight="1" x14ac:dyDescent="0.2">
      <c r="A33" s="3">
        <v>27</v>
      </c>
      <c r="B33" s="4" t="s">
        <v>278</v>
      </c>
      <c r="C33" s="4" t="s">
        <v>279</v>
      </c>
      <c r="D33" s="4" t="s">
        <v>216</v>
      </c>
      <c r="E33" s="5">
        <v>14944</v>
      </c>
      <c r="F33" s="6">
        <v>60.680112000000001</v>
      </c>
      <c r="G33" s="7">
        <v>1.507841E-2</v>
      </c>
      <c r="H33" s="42"/>
    </row>
    <row r="34" spans="1:8" ht="17.100000000000001" customHeight="1" x14ac:dyDescent="0.2">
      <c r="A34" s="3">
        <v>28</v>
      </c>
      <c r="B34" s="4" t="s">
        <v>439</v>
      </c>
      <c r="C34" s="4" t="s">
        <v>440</v>
      </c>
      <c r="D34" s="4" t="s">
        <v>982</v>
      </c>
      <c r="E34" s="5">
        <v>5426</v>
      </c>
      <c r="F34" s="6">
        <v>60.670819000000002</v>
      </c>
      <c r="G34" s="7">
        <v>1.507611E-2</v>
      </c>
      <c r="H34" s="42"/>
    </row>
    <row r="35" spans="1:8" ht="29.1" customHeight="1" x14ac:dyDescent="0.2">
      <c r="A35" s="3">
        <v>29</v>
      </c>
      <c r="B35" s="4" t="s">
        <v>443</v>
      </c>
      <c r="C35" s="4" t="s">
        <v>444</v>
      </c>
      <c r="D35" s="4" t="s">
        <v>445</v>
      </c>
      <c r="E35" s="5">
        <v>39723</v>
      </c>
      <c r="F35" s="6">
        <v>60.359098500000002</v>
      </c>
      <c r="G35" s="7">
        <v>1.4998650000000001E-2</v>
      </c>
      <c r="H35" s="42"/>
    </row>
    <row r="36" spans="1:8" ht="29.1" customHeight="1" x14ac:dyDescent="0.2">
      <c r="A36" s="3">
        <v>30</v>
      </c>
      <c r="B36" s="4" t="s">
        <v>495</v>
      </c>
      <c r="C36" s="4" t="s">
        <v>496</v>
      </c>
      <c r="D36" s="4" t="s">
        <v>483</v>
      </c>
      <c r="E36" s="5">
        <v>9296</v>
      </c>
      <c r="F36" s="6">
        <v>58.541559999999997</v>
      </c>
      <c r="G36" s="7">
        <v>1.4547010000000001E-2</v>
      </c>
      <c r="H36" s="42"/>
    </row>
    <row r="37" spans="1:8" ht="29.1" customHeight="1" x14ac:dyDescent="0.2">
      <c r="A37" s="3">
        <v>31</v>
      </c>
      <c r="B37" s="4" t="s">
        <v>422</v>
      </c>
      <c r="C37" s="4" t="s">
        <v>423</v>
      </c>
      <c r="D37" s="4" t="s">
        <v>216</v>
      </c>
      <c r="E37" s="5">
        <v>3650</v>
      </c>
      <c r="F37" s="6">
        <v>57.007525000000001</v>
      </c>
      <c r="G37" s="7">
        <v>1.4165809999999999E-2</v>
      </c>
      <c r="H37" s="42"/>
    </row>
    <row r="38" spans="1:8" ht="17.100000000000001" customHeight="1" x14ac:dyDescent="0.2">
      <c r="A38" s="3">
        <v>32</v>
      </c>
      <c r="B38" s="4" t="s">
        <v>452</v>
      </c>
      <c r="C38" s="4" t="s">
        <v>453</v>
      </c>
      <c r="D38" s="4" t="s">
        <v>49</v>
      </c>
      <c r="E38" s="5">
        <v>6413</v>
      </c>
      <c r="F38" s="6">
        <v>55.677666000000002</v>
      </c>
      <c r="G38" s="7">
        <v>1.383536E-2</v>
      </c>
      <c r="H38" s="42"/>
    </row>
    <row r="39" spans="1:8" ht="17.100000000000001" customHeight="1" x14ac:dyDescent="0.2">
      <c r="A39" s="3">
        <v>33</v>
      </c>
      <c r="B39" s="4" t="s">
        <v>454</v>
      </c>
      <c r="C39" s="4" t="s">
        <v>455</v>
      </c>
      <c r="D39" s="4" t="s">
        <v>66</v>
      </c>
      <c r="E39" s="5">
        <v>11129</v>
      </c>
      <c r="F39" s="6">
        <v>54.420810000000003</v>
      </c>
      <c r="G39" s="7">
        <v>1.352304E-2</v>
      </c>
      <c r="H39" s="42"/>
    </row>
    <row r="40" spans="1:8" ht="17.100000000000001" customHeight="1" x14ac:dyDescent="0.2">
      <c r="A40" s="3">
        <v>34</v>
      </c>
      <c r="B40" s="4" t="s">
        <v>437</v>
      </c>
      <c r="C40" s="4" t="s">
        <v>438</v>
      </c>
      <c r="D40" s="4" t="s">
        <v>66</v>
      </c>
      <c r="E40" s="5">
        <v>5457</v>
      </c>
      <c r="F40" s="6">
        <v>49.039330499999998</v>
      </c>
      <c r="G40" s="7">
        <v>1.218579E-2</v>
      </c>
      <c r="H40" s="42"/>
    </row>
    <row r="41" spans="1:8" ht="17.100000000000001" customHeight="1" x14ac:dyDescent="0.2">
      <c r="A41" s="3">
        <v>35</v>
      </c>
      <c r="B41" s="4" t="s">
        <v>470</v>
      </c>
      <c r="C41" s="4" t="s">
        <v>471</v>
      </c>
      <c r="D41" s="4" t="s">
        <v>41</v>
      </c>
      <c r="E41" s="5">
        <v>12704</v>
      </c>
      <c r="F41" s="6">
        <v>44.425888</v>
      </c>
      <c r="G41" s="7">
        <v>1.10394E-2</v>
      </c>
      <c r="H41" s="42"/>
    </row>
    <row r="42" spans="1:8" ht="17.100000000000001" customHeight="1" x14ac:dyDescent="0.2">
      <c r="A42" s="3">
        <v>36</v>
      </c>
      <c r="B42" s="4" t="s">
        <v>282</v>
      </c>
      <c r="C42" s="4" t="s">
        <v>283</v>
      </c>
      <c r="D42" s="4" t="s">
        <v>49</v>
      </c>
      <c r="E42" s="5">
        <v>4105</v>
      </c>
      <c r="F42" s="6">
        <v>43.176389999999998</v>
      </c>
      <c r="G42" s="7">
        <v>1.0728909999999999E-2</v>
      </c>
      <c r="H42" s="42"/>
    </row>
    <row r="43" spans="1:8" ht="29.1" customHeight="1" x14ac:dyDescent="0.2">
      <c r="A43" s="3">
        <v>37</v>
      </c>
      <c r="B43" s="4" t="s">
        <v>497</v>
      </c>
      <c r="C43" s="4" t="s">
        <v>498</v>
      </c>
      <c r="D43" s="4" t="s">
        <v>499</v>
      </c>
      <c r="E43" s="5">
        <v>9504</v>
      </c>
      <c r="F43" s="6">
        <v>41.608511999999997</v>
      </c>
      <c r="G43" s="7">
        <v>1.0339310000000001E-2</v>
      </c>
      <c r="H43" s="42"/>
    </row>
    <row r="44" spans="1:8" ht="29.1" customHeight="1" x14ac:dyDescent="0.2">
      <c r="A44" s="3">
        <v>38</v>
      </c>
      <c r="B44" s="4" t="s">
        <v>446</v>
      </c>
      <c r="C44" s="4" t="s">
        <v>447</v>
      </c>
      <c r="D44" s="4" t="s">
        <v>221</v>
      </c>
      <c r="E44" s="5">
        <v>5842</v>
      </c>
      <c r="F44" s="6">
        <v>36.775390000000002</v>
      </c>
      <c r="G44" s="7">
        <v>9.1383200000000001E-3</v>
      </c>
      <c r="H44" s="42"/>
    </row>
    <row r="45" spans="1:8" ht="29.1" customHeight="1" x14ac:dyDescent="0.2">
      <c r="A45" s="3">
        <v>39</v>
      </c>
      <c r="B45" s="4" t="s">
        <v>460</v>
      </c>
      <c r="C45" s="4" t="s">
        <v>461</v>
      </c>
      <c r="D45" s="4" t="s">
        <v>216</v>
      </c>
      <c r="E45" s="5">
        <v>546</v>
      </c>
      <c r="F45" s="6">
        <v>27.797132999999999</v>
      </c>
      <c r="G45" s="7">
        <v>6.9073199999999998E-3</v>
      </c>
      <c r="H45" s="42"/>
    </row>
    <row r="46" spans="1:8" ht="17.100000000000001" customHeight="1" x14ac:dyDescent="0.2">
      <c r="A46" s="3">
        <v>40</v>
      </c>
      <c r="B46" s="4" t="s">
        <v>137</v>
      </c>
      <c r="C46" s="4" t="s">
        <v>138</v>
      </c>
      <c r="D46" s="4" t="s">
        <v>33</v>
      </c>
      <c r="E46" s="5">
        <v>4646</v>
      </c>
      <c r="F46" s="6">
        <v>26.507753000000001</v>
      </c>
      <c r="G46" s="7">
        <v>6.5869199999999996E-3</v>
      </c>
      <c r="H46" s="42"/>
    </row>
    <row r="47" spans="1:8" ht="29.1" customHeight="1" x14ac:dyDescent="0.2">
      <c r="A47" s="3">
        <v>41</v>
      </c>
      <c r="B47" s="4" t="s">
        <v>500</v>
      </c>
      <c r="C47" s="4" t="s">
        <v>501</v>
      </c>
      <c r="D47" s="4" t="s">
        <v>66</v>
      </c>
      <c r="E47" s="5">
        <v>2285</v>
      </c>
      <c r="F47" s="6">
        <v>25.26296</v>
      </c>
      <c r="G47" s="7">
        <v>6.2776000000000004E-3</v>
      </c>
      <c r="H47" s="42"/>
    </row>
    <row r="48" spans="1:8" ht="29.1" customHeight="1" x14ac:dyDescent="0.2">
      <c r="A48" s="3">
        <v>42</v>
      </c>
      <c r="B48" s="4" t="s">
        <v>502</v>
      </c>
      <c r="C48" s="4" t="s">
        <v>503</v>
      </c>
      <c r="D48" s="4" t="s">
        <v>28</v>
      </c>
      <c r="E48" s="5">
        <v>3693</v>
      </c>
      <c r="F48" s="6">
        <v>22.796889</v>
      </c>
      <c r="G48" s="7">
        <v>5.6648000000000002E-3</v>
      </c>
      <c r="H48" s="42"/>
    </row>
    <row r="49" spans="1:8" ht="17.100000000000001" customHeight="1" x14ac:dyDescent="0.2">
      <c r="A49" s="3">
        <v>43</v>
      </c>
      <c r="B49" s="4" t="s">
        <v>464</v>
      </c>
      <c r="C49" s="4" t="s">
        <v>465</v>
      </c>
      <c r="D49" s="4" t="s">
        <v>33</v>
      </c>
      <c r="E49" s="5">
        <v>2302</v>
      </c>
      <c r="F49" s="6">
        <v>21.873604</v>
      </c>
      <c r="G49" s="7">
        <v>5.4353800000000001E-3</v>
      </c>
      <c r="H49" s="42"/>
    </row>
    <row r="50" spans="1:8" ht="29.1" customHeight="1" x14ac:dyDescent="0.2">
      <c r="A50" s="3">
        <v>44</v>
      </c>
      <c r="B50" s="4" t="s">
        <v>466</v>
      </c>
      <c r="C50" s="4" t="s">
        <v>467</v>
      </c>
      <c r="D50" s="4" t="s">
        <v>66</v>
      </c>
      <c r="E50" s="5">
        <v>4172</v>
      </c>
      <c r="F50" s="6">
        <v>12.14052</v>
      </c>
      <c r="G50" s="7">
        <v>3.0168E-3</v>
      </c>
      <c r="H50" s="42"/>
    </row>
    <row r="51" spans="1:8" ht="17.100000000000001" customHeight="1" x14ac:dyDescent="0.2">
      <c r="A51" s="3">
        <v>45</v>
      </c>
      <c r="B51" s="4" t="s">
        <v>312</v>
      </c>
      <c r="C51" s="4" t="s">
        <v>313</v>
      </c>
      <c r="D51" s="4" t="s">
        <v>33</v>
      </c>
      <c r="E51" s="5">
        <v>707</v>
      </c>
      <c r="F51" s="6">
        <v>10.452287999999999</v>
      </c>
      <c r="G51" s="7">
        <v>2.5972899999999999E-3</v>
      </c>
      <c r="H51" s="42"/>
    </row>
    <row r="52" spans="1:8" ht="29.1" customHeight="1" x14ac:dyDescent="0.2">
      <c r="A52" s="3">
        <v>46</v>
      </c>
      <c r="B52" s="4" t="s">
        <v>468</v>
      </c>
      <c r="C52" s="4" t="s">
        <v>469</v>
      </c>
      <c r="D52" s="4" t="s">
        <v>303</v>
      </c>
      <c r="E52" s="5">
        <v>1792</v>
      </c>
      <c r="F52" s="6">
        <v>7.6446719999999999</v>
      </c>
      <c r="G52" s="7">
        <v>1.89963E-3</v>
      </c>
      <c r="H52" s="42"/>
    </row>
    <row r="53" spans="1:8" ht="14.1" customHeight="1" x14ac:dyDescent="0.2">
      <c r="A53" s="1"/>
      <c r="B53" s="1"/>
      <c r="C53" s="2" t="s">
        <v>151</v>
      </c>
      <c r="D53" s="1"/>
      <c r="E53" s="1" t="s">
        <v>152</v>
      </c>
      <c r="F53" s="9">
        <v>3798.2686385000002</v>
      </c>
      <c r="G53" s="10">
        <v>0.94383260000000002</v>
      </c>
      <c r="H53" s="42"/>
    </row>
    <row r="54" spans="1:8" ht="14.1" customHeight="1" x14ac:dyDescent="0.2">
      <c r="A54" s="1"/>
      <c r="B54" s="1"/>
      <c r="C54" s="11"/>
      <c r="D54" s="1"/>
      <c r="E54" s="1"/>
      <c r="F54" s="12"/>
      <c r="G54" s="12"/>
      <c r="H54" s="42"/>
    </row>
    <row r="55" spans="1:8" ht="14.1" customHeight="1" x14ac:dyDescent="0.2">
      <c r="A55" s="1"/>
      <c r="B55" s="1"/>
      <c r="C55" s="2" t="s">
        <v>153</v>
      </c>
      <c r="D55" s="1"/>
      <c r="E55" s="1"/>
      <c r="F55" s="1"/>
      <c r="G55" s="1"/>
      <c r="H55" s="42"/>
    </row>
    <row r="56" spans="1:8" ht="14.1" customHeight="1" x14ac:dyDescent="0.2">
      <c r="A56" s="1"/>
      <c r="B56" s="1"/>
      <c r="C56" s="2" t="s">
        <v>151</v>
      </c>
      <c r="D56" s="1"/>
      <c r="E56" s="1" t="s">
        <v>152</v>
      </c>
      <c r="F56" s="13" t="s">
        <v>154</v>
      </c>
      <c r="G56" s="10">
        <v>0</v>
      </c>
      <c r="H56" s="42"/>
    </row>
    <row r="57" spans="1:8" ht="14.1" customHeight="1" x14ac:dyDescent="0.2">
      <c r="A57" s="1"/>
      <c r="B57" s="1"/>
      <c r="C57" s="11"/>
      <c r="D57" s="1"/>
      <c r="E57" s="1"/>
      <c r="F57" s="12"/>
      <c r="G57" s="12"/>
      <c r="H57" s="42"/>
    </row>
    <row r="58" spans="1:8" ht="14.1" customHeight="1" x14ac:dyDescent="0.2">
      <c r="A58" s="1"/>
      <c r="B58" s="1"/>
      <c r="C58" s="2" t="s">
        <v>155</v>
      </c>
      <c r="D58" s="1"/>
      <c r="E58" s="1"/>
      <c r="F58" s="1"/>
      <c r="G58" s="1"/>
      <c r="H58" s="42"/>
    </row>
    <row r="59" spans="1:8" ht="14.1" customHeight="1" x14ac:dyDescent="0.2">
      <c r="A59" s="1"/>
      <c r="B59" s="1"/>
      <c r="C59" s="2" t="s">
        <v>151</v>
      </c>
      <c r="D59" s="1"/>
      <c r="E59" s="1" t="s">
        <v>152</v>
      </c>
      <c r="F59" s="13" t="s">
        <v>154</v>
      </c>
      <c r="G59" s="10">
        <v>0</v>
      </c>
      <c r="H59" s="42"/>
    </row>
    <row r="60" spans="1:8" ht="14.1" customHeight="1" x14ac:dyDescent="0.2">
      <c r="A60" s="1"/>
      <c r="B60" s="1"/>
      <c r="C60" s="11"/>
      <c r="D60" s="1"/>
      <c r="E60" s="1"/>
      <c r="F60" s="12"/>
      <c r="G60" s="12"/>
      <c r="H60" s="42"/>
    </row>
    <row r="61" spans="1:8" ht="14.1" customHeight="1" x14ac:dyDescent="0.2">
      <c r="A61" s="1"/>
      <c r="B61" s="1"/>
      <c r="C61" s="2" t="s">
        <v>156</v>
      </c>
      <c r="D61" s="1"/>
      <c r="E61" s="1"/>
      <c r="F61" s="1"/>
      <c r="G61" s="1"/>
      <c r="H61" s="42"/>
    </row>
    <row r="62" spans="1:8" ht="29.1" customHeight="1" x14ac:dyDescent="0.2">
      <c r="A62" s="3">
        <v>1</v>
      </c>
      <c r="B62" s="4" t="s">
        <v>322</v>
      </c>
      <c r="C62" s="4" t="s">
        <v>953</v>
      </c>
      <c r="D62" s="4" t="s">
        <v>100</v>
      </c>
      <c r="E62" s="5">
        <v>82012</v>
      </c>
      <c r="F62" s="6">
        <v>8.8983019999999993</v>
      </c>
      <c r="G62" s="7">
        <v>2.2111399999999999E-3</v>
      </c>
      <c r="H62" s="42"/>
    </row>
    <row r="63" spans="1:8" ht="38.25" x14ac:dyDescent="0.2">
      <c r="A63" s="3">
        <v>2</v>
      </c>
      <c r="B63" s="4" t="s">
        <v>323</v>
      </c>
      <c r="C63" s="4" t="s">
        <v>954</v>
      </c>
      <c r="D63" s="4" t="s">
        <v>33</v>
      </c>
      <c r="E63" s="5">
        <v>82</v>
      </c>
      <c r="F63" s="6">
        <v>8.2020500000000007E-3</v>
      </c>
      <c r="G63" s="7" t="s">
        <v>150</v>
      </c>
      <c r="H63" s="42"/>
    </row>
    <row r="64" spans="1:8" ht="14.1" customHeight="1" x14ac:dyDescent="0.2">
      <c r="A64" s="1"/>
      <c r="B64" s="1"/>
      <c r="C64" s="2" t="s">
        <v>151</v>
      </c>
      <c r="D64" s="1"/>
      <c r="E64" s="1" t="s">
        <v>152</v>
      </c>
      <c r="F64" s="9">
        <v>8.9065040500000006</v>
      </c>
      <c r="G64" s="10">
        <v>2.2131799999999999E-3</v>
      </c>
      <c r="H64" s="42"/>
    </row>
    <row r="65" spans="1:8" ht="14.1" customHeight="1" x14ac:dyDescent="0.2">
      <c r="A65" s="1"/>
      <c r="B65" s="1"/>
      <c r="C65" s="11"/>
      <c r="D65" s="1"/>
      <c r="E65" s="1"/>
      <c r="F65" s="12"/>
      <c r="G65" s="12"/>
      <c r="H65" s="42"/>
    </row>
    <row r="66" spans="1:8" ht="14.1" customHeight="1" x14ac:dyDescent="0.2">
      <c r="A66" s="1"/>
      <c r="B66" s="1"/>
      <c r="C66" s="2" t="s">
        <v>157</v>
      </c>
      <c r="D66" s="1"/>
      <c r="E66" s="1"/>
      <c r="F66" s="12"/>
      <c r="G66" s="12"/>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158</v>
      </c>
      <c r="D69" s="1"/>
      <c r="E69" s="1"/>
      <c r="F69" s="12"/>
      <c r="G69" s="12"/>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8" customHeight="1" x14ac:dyDescent="0.2">
      <c r="A72" s="1"/>
      <c r="B72" s="1"/>
      <c r="C72" s="2" t="s">
        <v>159</v>
      </c>
      <c r="D72" s="1"/>
      <c r="E72" s="1"/>
      <c r="F72" s="9">
        <v>3807.1751425500001</v>
      </c>
      <c r="G72" s="10">
        <v>0.94604577999999995</v>
      </c>
      <c r="H72" s="42"/>
    </row>
    <row r="73" spans="1:8" ht="14.1" customHeight="1" x14ac:dyDescent="0.2">
      <c r="A73" s="1"/>
      <c r="B73" s="1"/>
      <c r="C73" s="11"/>
      <c r="D73" s="1"/>
      <c r="E73" s="1"/>
      <c r="F73" s="12"/>
      <c r="G73" s="12"/>
      <c r="H73" s="42"/>
    </row>
    <row r="74" spans="1:8" ht="14.1" customHeight="1" x14ac:dyDescent="0.2">
      <c r="A74" s="1"/>
      <c r="B74" s="1"/>
      <c r="C74" s="2" t="s">
        <v>160</v>
      </c>
      <c r="D74" s="1"/>
      <c r="E74" s="1"/>
      <c r="F74" s="12"/>
      <c r="G74" s="12"/>
      <c r="H74" s="42"/>
    </row>
    <row r="75" spans="1:8" ht="24" customHeight="1" x14ac:dyDescent="0.2">
      <c r="A75" s="1"/>
      <c r="B75" s="1"/>
      <c r="C75" s="2" t="s">
        <v>10</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161</v>
      </c>
      <c r="D78" s="1"/>
      <c r="E78" s="1"/>
      <c r="F78" s="1"/>
      <c r="G78" s="1"/>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162</v>
      </c>
      <c r="D81" s="1"/>
      <c r="E81" s="1"/>
      <c r="F81" s="1"/>
      <c r="G81" s="1"/>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163</v>
      </c>
      <c r="D84" s="1"/>
      <c r="E84" s="1"/>
      <c r="F84" s="12"/>
      <c r="G84" s="12"/>
      <c r="H84" s="42"/>
    </row>
    <row r="85" spans="1:8" ht="14.1" customHeight="1" x14ac:dyDescent="0.2">
      <c r="A85" s="1"/>
      <c r="B85" s="1"/>
      <c r="C85" s="2" t="s">
        <v>151</v>
      </c>
      <c r="D85" s="1"/>
      <c r="E85" s="1" t="s">
        <v>152</v>
      </c>
      <c r="F85" s="13" t="s">
        <v>154</v>
      </c>
      <c r="G85" s="10">
        <v>0</v>
      </c>
      <c r="H85" s="42"/>
    </row>
    <row r="86" spans="1:8" ht="14.1" customHeight="1" x14ac:dyDescent="0.2">
      <c r="A86" s="1"/>
      <c r="B86" s="1"/>
      <c r="C86" s="11"/>
      <c r="D86" s="1"/>
      <c r="E86" s="1"/>
      <c r="F86" s="12"/>
      <c r="G86" s="12"/>
      <c r="H86" s="42"/>
    </row>
    <row r="87" spans="1:8" ht="14.1" customHeight="1" x14ac:dyDescent="0.2">
      <c r="A87" s="1"/>
      <c r="B87" s="1"/>
      <c r="C87" s="2" t="s">
        <v>164</v>
      </c>
      <c r="D87" s="1"/>
      <c r="E87" s="1"/>
      <c r="F87" s="9">
        <v>0</v>
      </c>
      <c r="G87" s="10">
        <v>0</v>
      </c>
      <c r="H87" s="42"/>
    </row>
    <row r="88" spans="1:8" ht="14.1" customHeight="1" x14ac:dyDescent="0.2">
      <c r="A88" s="1"/>
      <c r="B88" s="1"/>
      <c r="C88" s="11"/>
      <c r="D88" s="1"/>
      <c r="E88" s="1"/>
      <c r="F88" s="12"/>
      <c r="G88" s="12"/>
      <c r="H88" s="42"/>
    </row>
    <row r="89" spans="1:8" ht="14.1" customHeight="1" x14ac:dyDescent="0.2">
      <c r="A89" s="1"/>
      <c r="B89" s="1"/>
      <c r="C89" s="2" t="s">
        <v>165</v>
      </c>
      <c r="D89" s="1"/>
      <c r="E89" s="1"/>
      <c r="F89" s="12"/>
      <c r="G89" s="12"/>
      <c r="H89" s="42"/>
    </row>
    <row r="90" spans="1:8" ht="14.1" customHeight="1" x14ac:dyDescent="0.2">
      <c r="A90" s="1"/>
      <c r="B90" s="1"/>
      <c r="C90" s="2" t="s">
        <v>166</v>
      </c>
      <c r="D90" s="1"/>
      <c r="E90" s="1"/>
      <c r="F90" s="12"/>
      <c r="G90" s="12"/>
      <c r="H90" s="42"/>
    </row>
    <row r="91" spans="1:8" ht="14.1" customHeight="1" x14ac:dyDescent="0.2">
      <c r="A91" s="1"/>
      <c r="B91" s="1"/>
      <c r="C91" s="2" t="s">
        <v>151</v>
      </c>
      <c r="D91" s="1"/>
      <c r="E91" s="1" t="s">
        <v>152</v>
      </c>
      <c r="F91" s="13" t="s">
        <v>154</v>
      </c>
      <c r="G91" s="10">
        <v>0</v>
      </c>
      <c r="H91" s="42"/>
    </row>
    <row r="92" spans="1:8" ht="14.1" customHeight="1" x14ac:dyDescent="0.2">
      <c r="A92" s="1"/>
      <c r="B92" s="1"/>
      <c r="C92" s="11"/>
      <c r="D92" s="1"/>
      <c r="E92" s="1"/>
      <c r="F92" s="12"/>
      <c r="G92" s="12"/>
      <c r="H92" s="42"/>
    </row>
    <row r="93" spans="1:8" ht="14.1" customHeight="1" x14ac:dyDescent="0.2">
      <c r="A93" s="1"/>
      <c r="B93" s="1"/>
      <c r="C93" s="2" t="s">
        <v>167</v>
      </c>
      <c r="D93" s="1"/>
      <c r="E93" s="1"/>
      <c r="F93" s="12"/>
      <c r="G93" s="12"/>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168</v>
      </c>
      <c r="D96" s="1"/>
      <c r="E96" s="1"/>
      <c r="F96" s="12"/>
      <c r="G96" s="12"/>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169</v>
      </c>
      <c r="D99" s="1"/>
      <c r="E99" s="1"/>
      <c r="F99" s="12"/>
      <c r="G99" s="12"/>
      <c r="H99" s="42"/>
    </row>
    <row r="100" spans="1:8" ht="17.100000000000001" customHeight="1" x14ac:dyDescent="0.2">
      <c r="A100" s="3">
        <v>1</v>
      </c>
      <c r="B100" s="4"/>
      <c r="C100" s="4" t="s">
        <v>170</v>
      </c>
      <c r="D100" s="4"/>
      <c r="E100" s="8"/>
      <c r="F100" s="6">
        <v>218.18790399900001</v>
      </c>
      <c r="G100" s="7">
        <v>5.4217559999999998E-2</v>
      </c>
      <c r="H100" s="42">
        <v>6.6889710014854122</v>
      </c>
    </row>
    <row r="101" spans="1:8" ht="14.1" customHeight="1" x14ac:dyDescent="0.2">
      <c r="A101" s="1"/>
      <c r="B101" s="1"/>
      <c r="C101" s="2" t="s">
        <v>151</v>
      </c>
      <c r="D101" s="1"/>
      <c r="E101" s="1" t="s">
        <v>152</v>
      </c>
      <c r="F101" s="9">
        <v>218.18790399900001</v>
      </c>
      <c r="G101" s="10">
        <v>5.4217559999999998E-2</v>
      </c>
      <c r="H101" s="42"/>
    </row>
    <row r="102" spans="1:8" ht="14.1" customHeight="1" x14ac:dyDescent="0.2">
      <c r="A102" s="1"/>
      <c r="B102" s="1"/>
      <c r="C102" s="11"/>
      <c r="D102" s="1"/>
      <c r="E102" s="1"/>
      <c r="F102" s="12"/>
      <c r="G102" s="12"/>
      <c r="H102" s="42"/>
    </row>
    <row r="103" spans="1:8" ht="14.1" customHeight="1" x14ac:dyDescent="0.2">
      <c r="A103" s="1"/>
      <c r="B103" s="1"/>
      <c r="C103" s="2" t="s">
        <v>171</v>
      </c>
      <c r="D103" s="1"/>
      <c r="E103" s="1"/>
      <c r="F103" s="9">
        <v>218.18790399900001</v>
      </c>
      <c r="G103" s="10">
        <v>5.4217559999999998E-2</v>
      </c>
      <c r="H103" s="42"/>
    </row>
    <row r="104" spans="1:8" ht="14.1" customHeight="1" x14ac:dyDescent="0.2">
      <c r="A104" s="1"/>
      <c r="B104" s="1"/>
      <c r="C104" s="12"/>
      <c r="D104" s="1"/>
      <c r="E104" s="1"/>
      <c r="F104" s="1"/>
      <c r="G104" s="1"/>
      <c r="H104" s="42"/>
    </row>
    <row r="105" spans="1:8" ht="14.1" customHeight="1" x14ac:dyDescent="0.2">
      <c r="A105" s="1"/>
      <c r="B105" s="1"/>
      <c r="C105" s="2" t="s">
        <v>172</v>
      </c>
      <c r="D105" s="1"/>
      <c r="E105" s="1"/>
      <c r="F105" s="1"/>
      <c r="G105" s="1"/>
      <c r="H105" s="42"/>
    </row>
    <row r="106" spans="1:8" ht="14.1" customHeight="1" x14ac:dyDescent="0.2">
      <c r="A106" s="1"/>
      <c r="B106" s="1"/>
      <c r="C106" s="2" t="s">
        <v>173</v>
      </c>
      <c r="D106" s="1"/>
      <c r="E106" s="1"/>
      <c r="F106" s="1"/>
      <c r="G106" s="1"/>
      <c r="H106" s="42"/>
    </row>
    <row r="107" spans="1:8" ht="14.1" customHeight="1" x14ac:dyDescent="0.2">
      <c r="A107" s="1"/>
      <c r="B107" s="1"/>
      <c r="C107" s="2" t="s">
        <v>151</v>
      </c>
      <c r="D107" s="1"/>
      <c r="E107" s="1" t="s">
        <v>152</v>
      </c>
      <c r="F107" s="13" t="s">
        <v>154</v>
      </c>
      <c r="G107" s="10">
        <v>0</v>
      </c>
      <c r="H107" s="42"/>
    </row>
    <row r="108" spans="1:8" ht="14.1" customHeight="1" x14ac:dyDescent="0.2">
      <c r="A108" s="1"/>
      <c r="B108" s="1"/>
      <c r="C108" s="11"/>
      <c r="D108" s="1"/>
      <c r="E108" s="1"/>
      <c r="F108" s="12"/>
      <c r="G108" s="12"/>
      <c r="H108" s="42"/>
    </row>
    <row r="109" spans="1:8" ht="14.1" customHeight="1" x14ac:dyDescent="0.2">
      <c r="A109" s="1"/>
      <c r="B109" s="1"/>
      <c r="C109" s="2" t="s">
        <v>175</v>
      </c>
      <c r="D109" s="1"/>
      <c r="E109" s="1"/>
      <c r="F109" s="1"/>
      <c r="G109" s="1"/>
      <c r="H109" s="42"/>
    </row>
    <row r="110" spans="1:8" ht="14.1" customHeight="1" x14ac:dyDescent="0.2">
      <c r="A110" s="1"/>
      <c r="B110" s="1"/>
      <c r="C110" s="2" t="s">
        <v>176</v>
      </c>
      <c r="D110" s="1"/>
      <c r="E110" s="1"/>
      <c r="F110" s="1"/>
      <c r="G110" s="1"/>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24" customHeight="1" x14ac:dyDescent="0.2">
      <c r="A113" s="1"/>
      <c r="B113" s="1"/>
      <c r="C113" s="2" t="s">
        <v>177</v>
      </c>
      <c r="D113" s="1"/>
      <c r="E113" s="1"/>
      <c r="F113" s="12"/>
      <c r="G113" s="12"/>
      <c r="H113" s="42"/>
    </row>
    <row r="114" spans="1:8" ht="14.1" customHeight="1" x14ac:dyDescent="0.2">
      <c r="A114" s="1"/>
      <c r="B114" s="1"/>
      <c r="C114" s="2" t="s">
        <v>151</v>
      </c>
      <c r="D114" s="1"/>
      <c r="E114" s="1" t="s">
        <v>152</v>
      </c>
      <c r="F114" s="13" t="s">
        <v>154</v>
      </c>
      <c r="G114" s="10">
        <v>0</v>
      </c>
      <c r="H114" s="42"/>
    </row>
    <row r="115" spans="1:8" ht="14.1" customHeight="1" x14ac:dyDescent="0.2">
      <c r="A115" s="1"/>
      <c r="B115" s="1"/>
      <c r="C115" s="11"/>
      <c r="D115" s="1"/>
      <c r="E115" s="1"/>
      <c r="F115" s="12"/>
      <c r="G115" s="12"/>
      <c r="H115" s="42"/>
    </row>
    <row r="116" spans="1:8" ht="14.1" customHeight="1" x14ac:dyDescent="0.2">
      <c r="A116" s="1"/>
      <c r="B116" s="4"/>
      <c r="C116" s="4"/>
      <c r="D116" s="2"/>
      <c r="E116" s="1"/>
      <c r="F116" s="4"/>
      <c r="G116" s="8"/>
      <c r="H116" s="42"/>
    </row>
    <row r="117" spans="1:8" ht="18" customHeight="1" x14ac:dyDescent="0.2">
      <c r="A117" s="8"/>
      <c r="B117" s="4"/>
      <c r="C117" s="4" t="s">
        <v>178</v>
      </c>
      <c r="D117" s="4"/>
      <c r="E117" s="8"/>
      <c r="F117" s="6">
        <v>-1.0596487999999999</v>
      </c>
      <c r="G117" s="7">
        <v>-2.6331E-4</v>
      </c>
      <c r="H117" s="42"/>
    </row>
    <row r="118" spans="1:8" ht="14.1" customHeight="1" x14ac:dyDescent="0.2">
      <c r="A118" s="11"/>
      <c r="B118" s="11"/>
      <c r="C118" s="2" t="s">
        <v>179</v>
      </c>
      <c r="D118" s="12"/>
      <c r="E118" s="12"/>
      <c r="F118" s="9">
        <v>4024.3033977489999</v>
      </c>
      <c r="G118" s="14">
        <v>1.00000003</v>
      </c>
      <c r="H118" s="42"/>
    </row>
    <row r="119" spans="1:8" ht="14.1" customHeight="1" x14ac:dyDescent="0.2">
      <c r="A119" s="15"/>
      <c r="B119" s="15"/>
      <c r="C119" s="15"/>
      <c r="D119" s="16"/>
      <c r="E119" s="16"/>
      <c r="F119" s="16"/>
      <c r="G119" s="16"/>
    </row>
    <row r="120" spans="1:8" ht="14.1" customHeight="1" x14ac:dyDescent="0.2">
      <c r="A120" s="44"/>
      <c r="B120" s="227" t="s">
        <v>960</v>
      </c>
      <c r="C120" s="227"/>
      <c r="D120" s="227"/>
      <c r="E120" s="227"/>
      <c r="F120" s="227"/>
      <c r="G120" s="45"/>
    </row>
    <row r="121" spans="1:8" ht="17.100000000000001" customHeight="1" x14ac:dyDescent="0.2">
      <c r="A121" s="17"/>
      <c r="B121" s="223" t="s">
        <v>180</v>
      </c>
      <c r="C121" s="223"/>
      <c r="D121" s="223"/>
      <c r="E121" s="223"/>
      <c r="F121" s="223"/>
      <c r="G121" s="19"/>
    </row>
    <row r="122" spans="1:8" ht="14.1" customHeight="1" x14ac:dyDescent="0.2">
      <c r="A122" s="17"/>
      <c r="B122" s="17"/>
      <c r="C122" s="17"/>
      <c r="D122" s="19"/>
      <c r="E122" s="19"/>
      <c r="F122" s="19"/>
      <c r="G122" s="19"/>
    </row>
    <row r="123" spans="1:8" ht="14.1" customHeight="1" x14ac:dyDescent="0.2">
      <c r="A123" s="17"/>
      <c r="B123" s="224" t="s">
        <v>181</v>
      </c>
      <c r="C123" s="225"/>
      <c r="D123" s="226"/>
      <c r="E123" s="20"/>
      <c r="F123" s="19"/>
      <c r="G123" s="19"/>
    </row>
    <row r="124" spans="1:8" ht="29.1" customHeight="1" x14ac:dyDescent="0.2">
      <c r="A124" s="17"/>
      <c r="B124" s="219" t="s">
        <v>182</v>
      </c>
      <c r="C124" s="220"/>
      <c r="D124" s="2" t="s">
        <v>183</v>
      </c>
      <c r="E124" s="20"/>
      <c r="F124" s="19"/>
      <c r="G124" s="19"/>
    </row>
    <row r="125" spans="1:8" ht="23.25" customHeight="1" x14ac:dyDescent="0.2">
      <c r="A125" s="17"/>
      <c r="B125" s="221" t="s">
        <v>958</v>
      </c>
      <c r="C125" s="222"/>
      <c r="D125" s="43" t="s">
        <v>961</v>
      </c>
      <c r="E125" s="20"/>
      <c r="F125" s="19"/>
      <c r="G125" s="19"/>
    </row>
    <row r="126" spans="1:8" ht="17.100000000000001" customHeight="1" x14ac:dyDescent="0.2">
      <c r="A126" s="17"/>
      <c r="B126" s="219" t="s">
        <v>185</v>
      </c>
      <c r="C126" s="220"/>
      <c r="D126" s="12" t="s">
        <v>152</v>
      </c>
      <c r="E126" s="20"/>
      <c r="F126" s="19"/>
      <c r="G126" s="19"/>
    </row>
    <row r="127" spans="1:8" ht="24" customHeight="1" x14ac:dyDescent="0.2">
      <c r="A127" s="21"/>
      <c r="B127" s="22" t="s">
        <v>152</v>
      </c>
      <c r="C127" s="22" t="s">
        <v>186</v>
      </c>
      <c r="D127" s="22" t="s">
        <v>187</v>
      </c>
      <c r="E127" s="21"/>
      <c r="F127" s="21"/>
      <c r="G127" s="21"/>
    </row>
    <row r="128" spans="1:8" ht="18" customHeight="1" x14ac:dyDescent="0.2">
      <c r="A128" s="21"/>
      <c r="B128" s="23" t="s">
        <v>188</v>
      </c>
      <c r="C128" s="22" t="s">
        <v>189</v>
      </c>
      <c r="D128" s="22" t="s">
        <v>190</v>
      </c>
      <c r="E128" s="21"/>
      <c r="F128" s="21"/>
      <c r="G128" s="21"/>
    </row>
    <row r="129" spans="1:7" ht="17.100000000000001" customHeight="1" x14ac:dyDescent="0.2">
      <c r="A129" s="21"/>
      <c r="B129" s="4" t="s">
        <v>191</v>
      </c>
      <c r="C129" s="24">
        <v>24.6387</v>
      </c>
      <c r="D129" s="24">
        <v>24.310099999999998</v>
      </c>
      <c r="E129" s="21"/>
      <c r="F129" s="18"/>
      <c r="G129" s="25"/>
    </row>
    <row r="130" spans="1:7" ht="17.100000000000001" customHeight="1" x14ac:dyDescent="0.2">
      <c r="A130" s="21"/>
      <c r="B130" s="4" t="s">
        <v>1061</v>
      </c>
      <c r="C130" s="24">
        <v>23.846800000000002</v>
      </c>
      <c r="D130" s="24">
        <v>23.528700000000001</v>
      </c>
      <c r="E130" s="21"/>
      <c r="F130" s="18"/>
      <c r="G130" s="25"/>
    </row>
    <row r="131" spans="1:7" ht="17.100000000000001" customHeight="1" x14ac:dyDescent="0.2">
      <c r="A131" s="21"/>
      <c r="B131" s="4" t="s">
        <v>192</v>
      </c>
      <c r="C131" s="24">
        <v>23.588999999999999</v>
      </c>
      <c r="D131" s="24">
        <v>23.268699999999999</v>
      </c>
      <c r="E131" s="21"/>
      <c r="F131" s="18"/>
      <c r="G131" s="25"/>
    </row>
    <row r="132" spans="1:7" ht="17.100000000000001" customHeight="1" x14ac:dyDescent="0.2">
      <c r="A132" s="21"/>
      <c r="B132" s="4" t="s">
        <v>1062</v>
      </c>
      <c r="C132" s="24">
        <v>22.7973</v>
      </c>
      <c r="D132" s="24">
        <v>22.4877</v>
      </c>
      <c r="E132" s="21"/>
      <c r="F132" s="18"/>
      <c r="G132" s="25"/>
    </row>
    <row r="133" spans="1:7" ht="14.1" customHeight="1" x14ac:dyDescent="0.2">
      <c r="A133" s="21"/>
      <c r="B133" s="21"/>
      <c r="C133" s="21"/>
      <c r="D133" s="21"/>
      <c r="E133" s="21"/>
      <c r="F133" s="21"/>
      <c r="G133" s="21"/>
    </row>
    <row r="134" spans="1:7" ht="17.100000000000001" customHeight="1" x14ac:dyDescent="0.2">
      <c r="A134" s="21"/>
      <c r="B134" s="219" t="s">
        <v>1063</v>
      </c>
      <c r="C134" s="220"/>
      <c r="D134" s="2" t="s">
        <v>183</v>
      </c>
      <c r="E134" s="21"/>
      <c r="F134" s="21"/>
      <c r="G134" s="21"/>
    </row>
    <row r="135" spans="1:7" ht="18" customHeight="1" x14ac:dyDescent="0.2">
      <c r="A135" s="21"/>
      <c r="B135" s="26"/>
      <c r="C135" s="26"/>
      <c r="D135" s="26"/>
      <c r="E135" s="21"/>
      <c r="F135" s="21"/>
      <c r="G135" s="21"/>
    </row>
    <row r="136" spans="1:7" ht="29.1" customHeight="1" x14ac:dyDescent="0.2">
      <c r="A136" s="21"/>
      <c r="B136" s="219" t="s">
        <v>193</v>
      </c>
      <c r="C136" s="220"/>
      <c r="D136" s="2" t="s">
        <v>183</v>
      </c>
      <c r="E136" s="27"/>
      <c r="F136" s="21"/>
      <c r="G136" s="21"/>
    </row>
    <row r="137" spans="1:7" ht="29.1" customHeight="1" x14ac:dyDescent="0.2">
      <c r="A137" s="21"/>
      <c r="B137" s="219" t="s">
        <v>194</v>
      </c>
      <c r="C137" s="220"/>
      <c r="D137" s="2" t="s">
        <v>183</v>
      </c>
      <c r="E137" s="27"/>
      <c r="F137" s="21"/>
      <c r="G137" s="21"/>
    </row>
    <row r="138" spans="1:7" ht="17.100000000000001" customHeight="1" x14ac:dyDescent="0.2">
      <c r="A138" s="21"/>
      <c r="B138" s="219" t="s">
        <v>195</v>
      </c>
      <c r="C138" s="220"/>
      <c r="D138" s="2" t="s">
        <v>183</v>
      </c>
      <c r="E138" s="27"/>
      <c r="F138" s="21"/>
      <c r="G138" s="21"/>
    </row>
    <row r="139" spans="1:7" ht="17.100000000000001" customHeight="1" x14ac:dyDescent="0.2">
      <c r="A139" s="21"/>
      <c r="B139" s="219" t="s">
        <v>196</v>
      </c>
      <c r="C139" s="220"/>
      <c r="D139" s="28">
        <v>0.10138677130830544</v>
      </c>
      <c r="E139" s="21"/>
      <c r="F139" s="18"/>
      <c r="G139" s="25"/>
    </row>
    <row r="158" spans="10:14" x14ac:dyDescent="0.2">
      <c r="J158" s="125"/>
      <c r="K158" s="125"/>
      <c r="L158" s="125"/>
      <c r="M158" s="125"/>
      <c r="N158" s="125"/>
    </row>
  </sheetData>
  <mergeCells count="15">
    <mergeCell ref="A1:H1"/>
    <mergeCell ref="A2:H2"/>
    <mergeCell ref="A3:H3"/>
    <mergeCell ref="J2:N2"/>
    <mergeCell ref="B139:C139"/>
    <mergeCell ref="B125:C125"/>
    <mergeCell ref="B126:C126"/>
    <mergeCell ref="B134:C134"/>
    <mergeCell ref="B136:C136"/>
    <mergeCell ref="B137:C137"/>
    <mergeCell ref="B138:C138"/>
    <mergeCell ref="B124:C124"/>
    <mergeCell ref="B121:F121"/>
    <mergeCell ref="B123:D123"/>
    <mergeCell ref="B120:F120"/>
  </mergeCells>
  <hyperlinks>
    <hyperlink ref="I1" location="Index!B13" display="Index" xr:uid="{63EF39F6-8E84-4C07-8D41-9FC0CE8B0DE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O16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507</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339</v>
      </c>
      <c r="C7" s="4" t="s">
        <v>340</v>
      </c>
      <c r="D7" s="4" t="s">
        <v>255</v>
      </c>
      <c r="E7" s="5">
        <v>235807</v>
      </c>
      <c r="F7" s="6">
        <v>8875.3038660000002</v>
      </c>
      <c r="G7" s="7">
        <v>2.9046160000000001E-2</v>
      </c>
      <c r="H7" s="42"/>
    </row>
    <row r="8" spans="1:15" ht="17.100000000000001" customHeight="1" x14ac:dyDescent="0.2">
      <c r="A8" s="3">
        <v>2</v>
      </c>
      <c r="B8" s="4" t="s">
        <v>418</v>
      </c>
      <c r="C8" s="4" t="s">
        <v>419</v>
      </c>
      <c r="D8" s="4" t="s">
        <v>49</v>
      </c>
      <c r="E8" s="5">
        <v>1102494</v>
      </c>
      <c r="F8" s="6">
        <v>8538.2647830000005</v>
      </c>
      <c r="G8" s="7">
        <v>2.7943140000000002E-2</v>
      </c>
      <c r="H8" s="42"/>
    </row>
    <row r="9" spans="1:15" ht="17.100000000000001" customHeight="1" x14ac:dyDescent="0.2">
      <c r="A9" s="3">
        <v>3</v>
      </c>
      <c r="B9" s="4" t="s">
        <v>31</v>
      </c>
      <c r="C9" s="4" t="s">
        <v>32</v>
      </c>
      <c r="D9" s="4" t="s">
        <v>33</v>
      </c>
      <c r="E9" s="5">
        <v>232356</v>
      </c>
      <c r="F9" s="6">
        <v>8503.3001760000006</v>
      </c>
      <c r="G9" s="7">
        <v>2.782871E-2</v>
      </c>
      <c r="H9" s="42"/>
    </row>
    <row r="10" spans="1:15" ht="17.100000000000001" customHeight="1" x14ac:dyDescent="0.2">
      <c r="A10" s="3">
        <v>4</v>
      </c>
      <c r="B10" s="4" t="s">
        <v>410</v>
      </c>
      <c r="C10" s="4" t="s">
        <v>411</v>
      </c>
      <c r="D10" s="4" t="s">
        <v>49</v>
      </c>
      <c r="E10" s="5">
        <v>1441430</v>
      </c>
      <c r="F10" s="6">
        <v>7914.1714149999998</v>
      </c>
      <c r="G10" s="7">
        <v>2.5900670000000001E-2</v>
      </c>
      <c r="H10" s="42"/>
    </row>
    <row r="11" spans="1:15" ht="17.100000000000001" customHeight="1" x14ac:dyDescent="0.2">
      <c r="A11" s="3">
        <v>5</v>
      </c>
      <c r="B11" s="4" t="s">
        <v>96</v>
      </c>
      <c r="C11" s="4" t="s">
        <v>97</v>
      </c>
      <c r="D11" s="4" t="s">
        <v>33</v>
      </c>
      <c r="E11" s="5">
        <v>244791</v>
      </c>
      <c r="F11" s="6">
        <v>7859.6270324999996</v>
      </c>
      <c r="G11" s="7">
        <v>2.5722160000000001E-2</v>
      </c>
      <c r="H11" s="42"/>
    </row>
    <row r="12" spans="1:15" ht="17.100000000000001" customHeight="1" x14ac:dyDescent="0.2">
      <c r="A12" s="3">
        <v>6</v>
      </c>
      <c r="B12" s="4" t="s">
        <v>282</v>
      </c>
      <c r="C12" s="4" t="s">
        <v>283</v>
      </c>
      <c r="D12" s="4" t="s">
        <v>49</v>
      </c>
      <c r="E12" s="5">
        <v>700492</v>
      </c>
      <c r="F12" s="6">
        <v>7367.774856</v>
      </c>
      <c r="G12" s="7">
        <v>2.4112479999999999E-2</v>
      </c>
      <c r="H12" s="42"/>
    </row>
    <row r="13" spans="1:15" ht="17.100000000000001" customHeight="1" x14ac:dyDescent="0.2">
      <c r="A13" s="3">
        <v>7</v>
      </c>
      <c r="B13" s="4" t="s">
        <v>404</v>
      </c>
      <c r="C13" s="4" t="s">
        <v>405</v>
      </c>
      <c r="D13" s="4" t="s">
        <v>66</v>
      </c>
      <c r="E13" s="5">
        <v>350728</v>
      </c>
      <c r="F13" s="6">
        <v>7141.5235359999997</v>
      </c>
      <c r="G13" s="7">
        <v>2.3372029999999999E-2</v>
      </c>
      <c r="H13" s="42"/>
      <c r="J13" s="121" t="s">
        <v>1090</v>
      </c>
    </row>
    <row r="14" spans="1:15" ht="17.100000000000001" customHeight="1" x14ac:dyDescent="0.2">
      <c r="A14" s="3">
        <v>8</v>
      </c>
      <c r="B14" s="4" t="s">
        <v>107</v>
      </c>
      <c r="C14" s="4" t="s">
        <v>108</v>
      </c>
      <c r="D14" s="4" t="s">
        <v>49</v>
      </c>
      <c r="E14" s="5">
        <v>1754986</v>
      </c>
      <c r="F14" s="6">
        <v>7032.2289019999998</v>
      </c>
      <c r="G14" s="7">
        <v>2.3014340000000001E-2</v>
      </c>
      <c r="H14" s="42"/>
    </row>
    <row r="15" spans="1:15" ht="17.100000000000001" customHeight="1" x14ac:dyDescent="0.2">
      <c r="A15" s="3">
        <v>9</v>
      </c>
      <c r="B15" s="4" t="s">
        <v>142</v>
      </c>
      <c r="C15" s="4" t="s">
        <v>143</v>
      </c>
      <c r="D15" s="4" t="s">
        <v>66</v>
      </c>
      <c r="E15" s="5">
        <v>1682672</v>
      </c>
      <c r="F15" s="6">
        <v>6485.0178880000003</v>
      </c>
      <c r="G15" s="7">
        <v>2.1223490000000001E-2</v>
      </c>
      <c r="H15" s="42"/>
    </row>
    <row r="16" spans="1:15" ht="17.100000000000001" customHeight="1" x14ac:dyDescent="0.2">
      <c r="A16" s="3">
        <v>10</v>
      </c>
      <c r="B16" s="4" t="s">
        <v>508</v>
      </c>
      <c r="C16" s="4" t="s">
        <v>509</v>
      </c>
      <c r="D16" s="4" t="s">
        <v>298</v>
      </c>
      <c r="E16" s="5">
        <v>410580</v>
      </c>
      <c r="F16" s="6">
        <v>6445.2848400000003</v>
      </c>
      <c r="G16" s="7">
        <v>2.109345E-2</v>
      </c>
      <c r="H16" s="42"/>
    </row>
    <row r="17" spans="1:10" ht="17.100000000000001" customHeight="1" x14ac:dyDescent="0.2">
      <c r="A17" s="3">
        <v>11</v>
      </c>
      <c r="B17" s="4" t="s">
        <v>39</v>
      </c>
      <c r="C17" s="4" t="s">
        <v>40</v>
      </c>
      <c r="D17" s="4" t="s">
        <v>41</v>
      </c>
      <c r="E17" s="5">
        <v>582673</v>
      </c>
      <c r="F17" s="6">
        <v>6130.8853060000001</v>
      </c>
      <c r="G17" s="7">
        <v>2.0064519999999999E-2</v>
      </c>
      <c r="H17" s="42"/>
    </row>
    <row r="18" spans="1:10" ht="29.1" customHeight="1" x14ac:dyDescent="0.2">
      <c r="A18" s="3">
        <v>12</v>
      </c>
      <c r="B18" s="4" t="s">
        <v>510</v>
      </c>
      <c r="C18" s="4" t="s">
        <v>511</v>
      </c>
      <c r="D18" s="4" t="s">
        <v>216</v>
      </c>
      <c r="E18" s="5">
        <v>950000</v>
      </c>
      <c r="F18" s="6">
        <v>5979.3</v>
      </c>
      <c r="G18" s="7">
        <v>1.9568430000000001E-2</v>
      </c>
      <c r="H18" s="42"/>
    </row>
    <row r="19" spans="1:10" ht="17.100000000000001" customHeight="1" x14ac:dyDescent="0.2">
      <c r="A19" s="3">
        <v>13</v>
      </c>
      <c r="B19" s="4" t="s">
        <v>67</v>
      </c>
      <c r="C19" s="4" t="s">
        <v>68</v>
      </c>
      <c r="D19" s="4" t="s">
        <v>69</v>
      </c>
      <c r="E19" s="5">
        <v>595041</v>
      </c>
      <c r="F19" s="6">
        <v>5956.0628895</v>
      </c>
      <c r="G19" s="7">
        <v>1.949238E-2</v>
      </c>
      <c r="H19" s="42"/>
    </row>
    <row r="20" spans="1:10" ht="17.100000000000001" customHeight="1" x14ac:dyDescent="0.2">
      <c r="A20" s="3">
        <v>14</v>
      </c>
      <c r="B20" s="4" t="s">
        <v>512</v>
      </c>
      <c r="C20" s="4" t="s">
        <v>513</v>
      </c>
      <c r="D20" s="4" t="s">
        <v>981</v>
      </c>
      <c r="E20" s="5">
        <v>711442</v>
      </c>
      <c r="F20" s="6">
        <v>5777.6204820000003</v>
      </c>
      <c r="G20" s="7">
        <v>1.8908390000000001E-2</v>
      </c>
      <c r="H20" s="42"/>
    </row>
    <row r="21" spans="1:10" ht="17.100000000000001" customHeight="1" x14ac:dyDescent="0.2">
      <c r="A21" s="3">
        <v>15</v>
      </c>
      <c r="B21" s="4" t="s">
        <v>402</v>
      </c>
      <c r="C21" s="4" t="s">
        <v>403</v>
      </c>
      <c r="D21" s="4" t="s">
        <v>41</v>
      </c>
      <c r="E21" s="5">
        <v>5595689</v>
      </c>
      <c r="F21" s="6">
        <v>5576.1040885000002</v>
      </c>
      <c r="G21" s="7">
        <v>1.824889E-2</v>
      </c>
      <c r="H21" s="42"/>
    </row>
    <row r="22" spans="1:10" ht="17.100000000000001" customHeight="1" x14ac:dyDescent="0.2">
      <c r="A22" s="3">
        <v>16</v>
      </c>
      <c r="B22" s="4" t="s">
        <v>431</v>
      </c>
      <c r="C22" s="4" t="s">
        <v>432</v>
      </c>
      <c r="D22" s="4" t="s">
        <v>239</v>
      </c>
      <c r="E22" s="5">
        <v>722140</v>
      </c>
      <c r="F22" s="6">
        <v>5407.3843200000001</v>
      </c>
      <c r="G22" s="7">
        <v>1.7696719999999999E-2</v>
      </c>
      <c r="H22" s="42"/>
    </row>
    <row r="23" spans="1:10" ht="17.100000000000001" customHeight="1" x14ac:dyDescent="0.2">
      <c r="A23" s="3">
        <v>17</v>
      </c>
      <c r="B23" s="4" t="s">
        <v>514</v>
      </c>
      <c r="C23" s="4" t="s">
        <v>515</v>
      </c>
      <c r="D23" s="4" t="s">
        <v>982</v>
      </c>
      <c r="E23" s="5">
        <v>262702</v>
      </c>
      <c r="F23" s="6">
        <v>5320.7663080000002</v>
      </c>
      <c r="G23" s="7">
        <v>1.7413250000000002E-2</v>
      </c>
      <c r="H23" s="42"/>
    </row>
    <row r="24" spans="1:10" ht="17.100000000000001" customHeight="1" x14ac:dyDescent="0.2">
      <c r="A24" s="3">
        <v>18</v>
      </c>
      <c r="B24" s="4" t="s">
        <v>516</v>
      </c>
      <c r="C24" s="4" t="s">
        <v>517</v>
      </c>
      <c r="D24" s="4" t="s">
        <v>255</v>
      </c>
      <c r="E24" s="5">
        <v>85868</v>
      </c>
      <c r="F24" s="6">
        <v>5047.3210399999998</v>
      </c>
      <c r="G24" s="7">
        <v>1.6518339999999999E-2</v>
      </c>
      <c r="H24" s="42"/>
      <c r="J24" s="121" t="s">
        <v>1091</v>
      </c>
    </row>
    <row r="25" spans="1:10" ht="29.1" customHeight="1" x14ac:dyDescent="0.2">
      <c r="A25" s="3">
        <v>19</v>
      </c>
      <c r="B25" s="4" t="s">
        <v>422</v>
      </c>
      <c r="C25" s="4" t="s">
        <v>423</v>
      </c>
      <c r="D25" s="4" t="s">
        <v>216</v>
      </c>
      <c r="E25" s="5">
        <v>311732</v>
      </c>
      <c r="F25" s="6">
        <v>4868.7862420000001</v>
      </c>
      <c r="G25" s="7">
        <v>1.5934050000000002E-2</v>
      </c>
      <c r="H25" s="42"/>
    </row>
    <row r="26" spans="1:10" ht="17.100000000000001" customHeight="1" x14ac:dyDescent="0.2">
      <c r="A26" s="3">
        <v>20</v>
      </c>
      <c r="B26" s="4" t="s">
        <v>237</v>
      </c>
      <c r="C26" s="4" t="s">
        <v>238</v>
      </c>
      <c r="D26" s="4" t="s">
        <v>239</v>
      </c>
      <c r="E26" s="5">
        <v>585880</v>
      </c>
      <c r="F26" s="6">
        <v>4748.5573999999997</v>
      </c>
      <c r="G26" s="7">
        <v>1.554058E-2</v>
      </c>
      <c r="H26" s="42"/>
    </row>
    <row r="27" spans="1:10" ht="17.100000000000001" customHeight="1" x14ac:dyDescent="0.2">
      <c r="A27" s="3">
        <v>21</v>
      </c>
      <c r="B27" s="4" t="s">
        <v>518</v>
      </c>
      <c r="C27" s="4" t="s">
        <v>519</v>
      </c>
      <c r="D27" s="4" t="s">
        <v>69</v>
      </c>
      <c r="E27" s="5">
        <v>302110</v>
      </c>
      <c r="F27" s="6">
        <v>4728.4746649999997</v>
      </c>
      <c r="G27" s="7">
        <v>1.547486E-2</v>
      </c>
      <c r="H27" s="42"/>
    </row>
    <row r="28" spans="1:10" ht="17.100000000000001" customHeight="1" x14ac:dyDescent="0.2">
      <c r="A28" s="3">
        <v>22</v>
      </c>
      <c r="B28" s="4" t="s">
        <v>235</v>
      </c>
      <c r="C28" s="4" t="s">
        <v>236</v>
      </c>
      <c r="D28" s="4" t="s">
        <v>981</v>
      </c>
      <c r="E28" s="5">
        <v>70837</v>
      </c>
      <c r="F28" s="6">
        <v>4642.6923985000003</v>
      </c>
      <c r="G28" s="7">
        <v>1.519412E-2</v>
      </c>
      <c r="H28" s="42"/>
    </row>
    <row r="29" spans="1:10" ht="17.100000000000001" customHeight="1" x14ac:dyDescent="0.2">
      <c r="A29" s="3">
        <v>23</v>
      </c>
      <c r="B29" s="4" t="s">
        <v>256</v>
      </c>
      <c r="C29" s="4" t="s">
        <v>257</v>
      </c>
      <c r="D29" s="4" t="s">
        <v>41</v>
      </c>
      <c r="E29" s="5">
        <v>3109126</v>
      </c>
      <c r="F29" s="6">
        <v>4548.6513379999997</v>
      </c>
      <c r="G29" s="7">
        <v>1.488635E-2</v>
      </c>
      <c r="H29" s="42"/>
    </row>
    <row r="30" spans="1:10" ht="29.1" customHeight="1" x14ac:dyDescent="0.2">
      <c r="A30" s="3">
        <v>24</v>
      </c>
      <c r="B30" s="4" t="s">
        <v>109</v>
      </c>
      <c r="C30" s="4" t="s">
        <v>110</v>
      </c>
      <c r="D30" s="4" t="s">
        <v>25</v>
      </c>
      <c r="E30" s="5">
        <v>274747</v>
      </c>
      <c r="F30" s="6">
        <v>4510.3841254999998</v>
      </c>
      <c r="G30" s="7">
        <v>1.4761109999999999E-2</v>
      </c>
      <c r="H30" s="42"/>
    </row>
    <row r="31" spans="1:10" ht="17.100000000000001" customHeight="1" x14ac:dyDescent="0.2">
      <c r="A31" s="3">
        <v>25</v>
      </c>
      <c r="B31" s="4" t="s">
        <v>81</v>
      </c>
      <c r="C31" s="4" t="s">
        <v>82</v>
      </c>
      <c r="D31" s="4" t="s">
        <v>13</v>
      </c>
      <c r="E31" s="5">
        <v>740067</v>
      </c>
      <c r="F31" s="6">
        <v>4471.8548474999998</v>
      </c>
      <c r="G31" s="7">
        <v>1.463502E-2</v>
      </c>
      <c r="H31" s="42"/>
    </row>
    <row r="32" spans="1:10" ht="17.100000000000001" customHeight="1" x14ac:dyDescent="0.2">
      <c r="A32" s="3">
        <v>26</v>
      </c>
      <c r="B32" s="4" t="s">
        <v>318</v>
      </c>
      <c r="C32" s="4" t="s">
        <v>319</v>
      </c>
      <c r="D32" s="4" t="s">
        <v>41</v>
      </c>
      <c r="E32" s="5">
        <v>3237028</v>
      </c>
      <c r="F32" s="6">
        <v>4255.0733060000002</v>
      </c>
      <c r="G32" s="7">
        <v>1.392556E-2</v>
      </c>
      <c r="H32" s="42"/>
    </row>
    <row r="33" spans="1:8" ht="29.1" customHeight="1" x14ac:dyDescent="0.2">
      <c r="A33" s="3">
        <v>27</v>
      </c>
      <c r="B33" s="4" t="s">
        <v>520</v>
      </c>
      <c r="C33" s="4" t="s">
        <v>521</v>
      </c>
      <c r="D33" s="4" t="s">
        <v>499</v>
      </c>
      <c r="E33" s="5">
        <v>2058571</v>
      </c>
      <c r="F33" s="6">
        <v>4234.4805470000001</v>
      </c>
      <c r="G33" s="7">
        <v>1.385816E-2</v>
      </c>
      <c r="H33" s="42"/>
    </row>
    <row r="34" spans="1:8" ht="17.100000000000001" customHeight="1" x14ac:dyDescent="0.2">
      <c r="A34" s="3">
        <v>28</v>
      </c>
      <c r="B34" s="4" t="s">
        <v>226</v>
      </c>
      <c r="C34" s="4" t="s">
        <v>227</v>
      </c>
      <c r="D34" s="4" t="s">
        <v>52</v>
      </c>
      <c r="E34" s="5">
        <v>1129242</v>
      </c>
      <c r="F34" s="6">
        <v>4165.7737379999999</v>
      </c>
      <c r="G34" s="7">
        <v>1.3633309999999999E-2</v>
      </c>
      <c r="H34" s="42"/>
    </row>
    <row r="35" spans="1:8" ht="17.100000000000001" customHeight="1" x14ac:dyDescent="0.2">
      <c r="A35" s="3">
        <v>29</v>
      </c>
      <c r="B35" s="4" t="s">
        <v>59</v>
      </c>
      <c r="C35" s="4" t="s">
        <v>60</v>
      </c>
      <c r="D35" s="4" t="s">
        <v>41</v>
      </c>
      <c r="E35" s="5">
        <v>555737</v>
      </c>
      <c r="F35" s="6">
        <v>4157.4684969999998</v>
      </c>
      <c r="G35" s="7">
        <v>1.3606129999999999E-2</v>
      </c>
      <c r="H35" s="42"/>
    </row>
    <row r="36" spans="1:8" ht="17.100000000000001" customHeight="1" x14ac:dyDescent="0.2">
      <c r="A36" s="3">
        <v>30</v>
      </c>
      <c r="B36" s="4" t="s">
        <v>474</v>
      </c>
      <c r="C36" s="114" t="s">
        <v>1046</v>
      </c>
      <c r="D36" s="4" t="s">
        <v>269</v>
      </c>
      <c r="E36" s="5">
        <v>618162</v>
      </c>
      <c r="F36" s="6">
        <v>3908.3292449999999</v>
      </c>
      <c r="G36" s="7">
        <v>1.279077E-2</v>
      </c>
      <c r="H36" s="42"/>
    </row>
    <row r="37" spans="1:8" ht="17.100000000000001" customHeight="1" x14ac:dyDescent="0.2">
      <c r="A37" s="3">
        <v>31</v>
      </c>
      <c r="B37" s="4" t="s">
        <v>522</v>
      </c>
      <c r="C37" s="4" t="s">
        <v>523</v>
      </c>
      <c r="D37" s="4" t="s">
        <v>981</v>
      </c>
      <c r="E37" s="5">
        <v>498569</v>
      </c>
      <c r="F37" s="6">
        <v>3869.3940090000001</v>
      </c>
      <c r="G37" s="7">
        <v>1.266335E-2</v>
      </c>
      <c r="H37" s="42"/>
    </row>
    <row r="38" spans="1:8" ht="29.1" customHeight="1" x14ac:dyDescent="0.2">
      <c r="A38" s="3">
        <v>32</v>
      </c>
      <c r="B38" s="4" t="s">
        <v>460</v>
      </c>
      <c r="C38" s="4" t="s">
        <v>461</v>
      </c>
      <c r="D38" s="4" t="s">
        <v>216</v>
      </c>
      <c r="E38" s="5">
        <v>74554</v>
      </c>
      <c r="F38" s="6">
        <v>3795.5814169999999</v>
      </c>
      <c r="G38" s="7">
        <v>1.242178E-2</v>
      </c>
      <c r="H38" s="42"/>
    </row>
    <row r="39" spans="1:8" ht="17.100000000000001" customHeight="1" x14ac:dyDescent="0.2">
      <c r="A39" s="3">
        <v>33</v>
      </c>
      <c r="B39" s="4" t="s">
        <v>369</v>
      </c>
      <c r="C39" s="4" t="s">
        <v>370</v>
      </c>
      <c r="D39" s="4" t="s">
        <v>49</v>
      </c>
      <c r="E39" s="5">
        <v>57744</v>
      </c>
      <c r="F39" s="6">
        <v>3750.674904</v>
      </c>
      <c r="G39" s="7">
        <v>1.2274820000000001E-2</v>
      </c>
      <c r="H39" s="42"/>
    </row>
    <row r="40" spans="1:8" ht="17.100000000000001" customHeight="1" x14ac:dyDescent="0.2">
      <c r="A40" s="3">
        <v>34</v>
      </c>
      <c r="B40" s="4" t="s">
        <v>424</v>
      </c>
      <c r="C40" s="4" t="s">
        <v>425</v>
      </c>
      <c r="D40" s="4" t="s">
        <v>426</v>
      </c>
      <c r="E40" s="5">
        <v>260719</v>
      </c>
      <c r="F40" s="6">
        <v>3574.5878495000002</v>
      </c>
      <c r="G40" s="7">
        <v>1.169854E-2</v>
      </c>
      <c r="H40" s="42"/>
    </row>
    <row r="41" spans="1:8" ht="17.100000000000001" customHeight="1" x14ac:dyDescent="0.2">
      <c r="A41" s="3">
        <v>35</v>
      </c>
      <c r="B41" s="4" t="s">
        <v>137</v>
      </c>
      <c r="C41" s="4" t="s">
        <v>138</v>
      </c>
      <c r="D41" s="4" t="s">
        <v>33</v>
      </c>
      <c r="E41" s="5">
        <v>626025</v>
      </c>
      <c r="F41" s="6">
        <v>3571.7856375000001</v>
      </c>
      <c r="G41" s="7">
        <v>1.1689369999999999E-2</v>
      </c>
      <c r="H41" s="42"/>
    </row>
    <row r="42" spans="1:8" ht="17.100000000000001" customHeight="1" x14ac:dyDescent="0.2">
      <c r="A42" s="3">
        <v>36</v>
      </c>
      <c r="B42" s="4" t="s">
        <v>458</v>
      </c>
      <c r="C42" s="4" t="s">
        <v>459</v>
      </c>
      <c r="D42" s="4" t="s">
        <v>33</v>
      </c>
      <c r="E42" s="5">
        <v>333607</v>
      </c>
      <c r="F42" s="6">
        <v>3567.2596509999998</v>
      </c>
      <c r="G42" s="7">
        <v>1.1674550000000001E-2</v>
      </c>
      <c r="H42" s="42"/>
    </row>
    <row r="43" spans="1:8" ht="29.1" customHeight="1" x14ac:dyDescent="0.2">
      <c r="A43" s="3">
        <v>37</v>
      </c>
      <c r="B43" s="4" t="s">
        <v>524</v>
      </c>
      <c r="C43" s="4" t="s">
        <v>525</v>
      </c>
      <c r="D43" s="4" t="s">
        <v>303</v>
      </c>
      <c r="E43" s="5">
        <v>265529</v>
      </c>
      <c r="F43" s="6">
        <v>3511.6210249999999</v>
      </c>
      <c r="G43" s="7">
        <v>1.1492459999999999E-2</v>
      </c>
      <c r="H43" s="42"/>
    </row>
    <row r="44" spans="1:8" ht="17.100000000000001" customHeight="1" x14ac:dyDescent="0.2">
      <c r="A44" s="3">
        <v>38</v>
      </c>
      <c r="B44" s="4" t="s">
        <v>526</v>
      </c>
      <c r="C44" s="4" t="s">
        <v>527</v>
      </c>
      <c r="D44" s="4" t="s">
        <v>386</v>
      </c>
      <c r="E44" s="5">
        <v>452552</v>
      </c>
      <c r="F44" s="6">
        <v>3481.0299839999998</v>
      </c>
      <c r="G44" s="7">
        <v>1.1392350000000001E-2</v>
      </c>
      <c r="H44" s="42"/>
    </row>
    <row r="45" spans="1:8" ht="17.100000000000001" customHeight="1" x14ac:dyDescent="0.2">
      <c r="A45" s="3">
        <v>39</v>
      </c>
      <c r="B45" s="4" t="s">
        <v>528</v>
      </c>
      <c r="C45" s="4" t="s">
        <v>529</v>
      </c>
      <c r="D45" s="4" t="s">
        <v>209</v>
      </c>
      <c r="E45" s="5">
        <v>85682</v>
      </c>
      <c r="F45" s="6">
        <v>3374.8426159999999</v>
      </c>
      <c r="G45" s="7">
        <v>1.104483E-2</v>
      </c>
      <c r="H45" s="42"/>
    </row>
    <row r="46" spans="1:8" ht="17.100000000000001" customHeight="1" x14ac:dyDescent="0.2">
      <c r="A46" s="3">
        <v>40</v>
      </c>
      <c r="B46" s="4" t="s">
        <v>530</v>
      </c>
      <c r="C46" s="4" t="s">
        <v>531</v>
      </c>
      <c r="D46" s="4" t="s">
        <v>209</v>
      </c>
      <c r="E46" s="5">
        <v>709476</v>
      </c>
      <c r="F46" s="6">
        <v>3344.4698640000001</v>
      </c>
      <c r="G46" s="7">
        <v>1.0945430000000001E-2</v>
      </c>
      <c r="H46" s="42"/>
    </row>
    <row r="47" spans="1:8" ht="17.100000000000001" customHeight="1" x14ac:dyDescent="0.2">
      <c r="A47" s="3">
        <v>41</v>
      </c>
      <c r="B47" s="4" t="s">
        <v>105</v>
      </c>
      <c r="C47" s="4" t="s">
        <v>106</v>
      </c>
      <c r="D47" s="4" t="s">
        <v>38</v>
      </c>
      <c r="E47" s="5">
        <v>1099317</v>
      </c>
      <c r="F47" s="6">
        <v>3279.2626110000001</v>
      </c>
      <c r="G47" s="7">
        <v>1.073203E-2</v>
      </c>
      <c r="H47" s="42"/>
    </row>
    <row r="48" spans="1:8" ht="17.100000000000001" customHeight="1" x14ac:dyDescent="0.2">
      <c r="A48" s="3">
        <v>42</v>
      </c>
      <c r="B48" s="4" t="s">
        <v>470</v>
      </c>
      <c r="C48" s="4" t="s">
        <v>471</v>
      </c>
      <c r="D48" s="4" t="s">
        <v>41</v>
      </c>
      <c r="E48" s="5">
        <v>900962</v>
      </c>
      <c r="F48" s="6">
        <v>3150.6641140000002</v>
      </c>
      <c r="G48" s="7">
        <v>1.031116E-2</v>
      </c>
      <c r="H48" s="42"/>
    </row>
    <row r="49" spans="1:8" ht="17.100000000000001" customHeight="1" x14ac:dyDescent="0.2">
      <c r="A49" s="3">
        <v>43</v>
      </c>
      <c r="B49" s="4" t="s">
        <v>439</v>
      </c>
      <c r="C49" s="4" t="s">
        <v>440</v>
      </c>
      <c r="D49" s="4" t="s">
        <v>982</v>
      </c>
      <c r="E49" s="5">
        <v>278193</v>
      </c>
      <c r="F49" s="6">
        <v>3110.6150295000002</v>
      </c>
      <c r="G49" s="7">
        <v>1.0180089999999999E-2</v>
      </c>
      <c r="H49" s="42"/>
    </row>
    <row r="50" spans="1:8" ht="29.1" customHeight="1" x14ac:dyDescent="0.2">
      <c r="A50" s="3">
        <v>44</v>
      </c>
      <c r="B50" s="4" t="s">
        <v>532</v>
      </c>
      <c r="C50" s="4" t="s">
        <v>533</v>
      </c>
      <c r="D50" s="4" t="s">
        <v>216</v>
      </c>
      <c r="E50" s="5">
        <v>484538</v>
      </c>
      <c r="F50" s="6">
        <v>3097.8937030000002</v>
      </c>
      <c r="G50" s="7">
        <v>1.013846E-2</v>
      </c>
      <c r="H50" s="42"/>
    </row>
    <row r="51" spans="1:8" ht="17.100000000000001" customHeight="1" x14ac:dyDescent="0.2">
      <c r="A51" s="3">
        <v>45</v>
      </c>
      <c r="B51" s="4" t="s">
        <v>325</v>
      </c>
      <c r="C51" s="4" t="s">
        <v>326</v>
      </c>
      <c r="D51" s="4" t="s">
        <v>41</v>
      </c>
      <c r="E51" s="5">
        <v>220697</v>
      </c>
      <c r="F51" s="6">
        <v>3097.2616979999998</v>
      </c>
      <c r="G51" s="7">
        <v>1.013639E-2</v>
      </c>
      <c r="H51" s="42"/>
    </row>
    <row r="52" spans="1:8" ht="17.100000000000001" customHeight="1" x14ac:dyDescent="0.2">
      <c r="A52" s="3">
        <v>46</v>
      </c>
      <c r="B52" s="4" t="s">
        <v>534</v>
      </c>
      <c r="C52" s="4" t="s">
        <v>535</v>
      </c>
      <c r="D52" s="4" t="s">
        <v>255</v>
      </c>
      <c r="E52" s="5">
        <v>160942</v>
      </c>
      <c r="F52" s="6">
        <v>3085.4995530000001</v>
      </c>
      <c r="G52" s="7">
        <v>1.00979E-2</v>
      </c>
      <c r="H52" s="42"/>
    </row>
    <row r="53" spans="1:8" ht="17.100000000000001" customHeight="1" x14ac:dyDescent="0.2">
      <c r="A53" s="3">
        <v>47</v>
      </c>
      <c r="B53" s="4" t="s">
        <v>45</v>
      </c>
      <c r="C53" s="4" t="s">
        <v>46</v>
      </c>
      <c r="D53" s="4" t="s">
        <v>13</v>
      </c>
      <c r="E53" s="5">
        <v>690873</v>
      </c>
      <c r="F53" s="6">
        <v>2952.4457655000001</v>
      </c>
      <c r="G53" s="7">
        <v>9.6624499999999995E-3</v>
      </c>
      <c r="H53" s="42"/>
    </row>
    <row r="54" spans="1:8" ht="17.100000000000001" customHeight="1" x14ac:dyDescent="0.2">
      <c r="A54" s="3">
        <v>48</v>
      </c>
      <c r="B54" s="4" t="s">
        <v>412</v>
      </c>
      <c r="C54" s="4" t="s">
        <v>413</v>
      </c>
      <c r="D54" s="4" t="s">
        <v>255</v>
      </c>
      <c r="E54" s="5">
        <v>105997</v>
      </c>
      <c r="F54" s="6">
        <v>2949.5785190000001</v>
      </c>
      <c r="G54" s="7">
        <v>9.6530699999999997E-3</v>
      </c>
      <c r="H54" s="42"/>
    </row>
    <row r="55" spans="1:8" ht="17.100000000000001" customHeight="1" x14ac:dyDescent="0.2">
      <c r="A55" s="3">
        <v>49</v>
      </c>
      <c r="B55" s="4" t="s">
        <v>536</v>
      </c>
      <c r="C55" s="4" t="s">
        <v>537</v>
      </c>
      <c r="D55" s="4" t="s">
        <v>255</v>
      </c>
      <c r="E55" s="5">
        <v>311824</v>
      </c>
      <c r="F55" s="6">
        <v>2796.1258079999998</v>
      </c>
      <c r="G55" s="7">
        <v>9.1508700000000002E-3</v>
      </c>
      <c r="H55" s="42"/>
    </row>
    <row r="56" spans="1:8" ht="29.1" customHeight="1" x14ac:dyDescent="0.2">
      <c r="A56" s="3">
        <v>50</v>
      </c>
      <c r="B56" s="4" t="s">
        <v>538</v>
      </c>
      <c r="C56" s="4" t="s">
        <v>539</v>
      </c>
      <c r="D56" s="4" t="s">
        <v>540</v>
      </c>
      <c r="E56" s="5">
        <v>531646</v>
      </c>
      <c r="F56" s="6">
        <v>2761.635147</v>
      </c>
      <c r="G56" s="7">
        <v>9.0379899999999992E-3</v>
      </c>
      <c r="H56" s="42"/>
    </row>
    <row r="57" spans="1:8" ht="17.100000000000001" customHeight="1" x14ac:dyDescent="0.2">
      <c r="A57" s="3">
        <v>51</v>
      </c>
      <c r="B57" s="4" t="s">
        <v>541</v>
      </c>
      <c r="C57" s="4" t="s">
        <v>542</v>
      </c>
      <c r="D57" s="4" t="s">
        <v>543</v>
      </c>
      <c r="E57" s="5">
        <v>41146</v>
      </c>
      <c r="F57" s="6">
        <v>2677.740534</v>
      </c>
      <c r="G57" s="7">
        <v>8.7634299999999991E-3</v>
      </c>
      <c r="H57" s="42"/>
    </row>
    <row r="58" spans="1:8" ht="29.1" customHeight="1" x14ac:dyDescent="0.2">
      <c r="A58" s="3">
        <v>52</v>
      </c>
      <c r="B58" s="4" t="s">
        <v>544</v>
      </c>
      <c r="C58" s="4" t="s">
        <v>545</v>
      </c>
      <c r="D58" s="4" t="s">
        <v>483</v>
      </c>
      <c r="E58" s="5">
        <v>709805</v>
      </c>
      <c r="F58" s="6">
        <v>2647.2177474999999</v>
      </c>
      <c r="G58" s="7">
        <v>8.6635400000000008E-3</v>
      </c>
      <c r="H58" s="42"/>
    </row>
    <row r="59" spans="1:8" ht="17.100000000000001" customHeight="1" x14ac:dyDescent="0.2">
      <c r="A59" s="3">
        <v>53</v>
      </c>
      <c r="B59" s="4" t="s">
        <v>205</v>
      </c>
      <c r="C59" s="4" t="s">
        <v>206</v>
      </c>
      <c r="D59" s="4" t="s">
        <v>100</v>
      </c>
      <c r="E59" s="5">
        <v>74893</v>
      </c>
      <c r="F59" s="6">
        <v>2612.7546444999998</v>
      </c>
      <c r="G59" s="7">
        <v>8.5507499999999993E-3</v>
      </c>
      <c r="H59" s="42"/>
    </row>
    <row r="60" spans="1:8" ht="17.100000000000001" customHeight="1" x14ac:dyDescent="0.2">
      <c r="A60" s="3">
        <v>54</v>
      </c>
      <c r="B60" s="4" t="s">
        <v>126</v>
      </c>
      <c r="C60" s="4" t="s">
        <v>127</v>
      </c>
      <c r="D60" s="4" t="s">
        <v>100</v>
      </c>
      <c r="E60" s="5">
        <v>402291</v>
      </c>
      <c r="F60" s="6">
        <v>2555.9558685000002</v>
      </c>
      <c r="G60" s="7">
        <v>8.36486E-3</v>
      </c>
      <c r="H60" s="42"/>
    </row>
    <row r="61" spans="1:8" ht="17.100000000000001" customHeight="1" x14ac:dyDescent="0.2">
      <c r="A61" s="3">
        <v>55</v>
      </c>
      <c r="B61" s="4" t="s">
        <v>253</v>
      </c>
      <c r="C61" s="4" t="s">
        <v>254</v>
      </c>
      <c r="D61" s="4" t="s">
        <v>255</v>
      </c>
      <c r="E61" s="5">
        <v>80661</v>
      </c>
      <c r="F61" s="6">
        <v>2477.9865810000001</v>
      </c>
      <c r="G61" s="7">
        <v>8.1096899999999993E-3</v>
      </c>
      <c r="H61" s="42"/>
    </row>
    <row r="62" spans="1:8" ht="17.100000000000001" customHeight="1" x14ac:dyDescent="0.2">
      <c r="A62" s="3">
        <v>56</v>
      </c>
      <c r="B62" s="4" t="s">
        <v>375</v>
      </c>
      <c r="C62" s="4" t="s">
        <v>376</v>
      </c>
      <c r="D62" s="4" t="s">
        <v>981</v>
      </c>
      <c r="E62" s="5">
        <v>46702</v>
      </c>
      <c r="F62" s="6">
        <v>2475.6029669999998</v>
      </c>
      <c r="G62" s="7">
        <v>8.1018900000000005E-3</v>
      </c>
      <c r="H62" s="42"/>
    </row>
    <row r="63" spans="1:8" ht="17.100000000000001" customHeight="1" x14ac:dyDescent="0.2">
      <c r="A63" s="3">
        <v>57</v>
      </c>
      <c r="B63" s="4" t="s">
        <v>377</v>
      </c>
      <c r="C63" s="4" t="s">
        <v>378</v>
      </c>
      <c r="D63" s="4" t="s">
        <v>379</v>
      </c>
      <c r="E63" s="5">
        <v>158000</v>
      </c>
      <c r="F63" s="6">
        <v>2392.1990000000001</v>
      </c>
      <c r="G63" s="7">
        <v>7.8289399999999995E-3</v>
      </c>
      <c r="H63" s="42"/>
    </row>
    <row r="64" spans="1:8" ht="29.1" customHeight="1" x14ac:dyDescent="0.2">
      <c r="A64" s="3">
        <v>58</v>
      </c>
      <c r="B64" s="4" t="s">
        <v>89</v>
      </c>
      <c r="C64" s="4" t="s">
        <v>90</v>
      </c>
      <c r="D64" s="4" t="s">
        <v>25</v>
      </c>
      <c r="E64" s="5">
        <v>52854</v>
      </c>
      <c r="F64" s="6">
        <v>2386.3052459999999</v>
      </c>
      <c r="G64" s="7">
        <v>7.8096499999999996E-3</v>
      </c>
      <c r="H64" s="42"/>
    </row>
    <row r="65" spans="1:8" ht="29.1" customHeight="1" x14ac:dyDescent="0.2">
      <c r="A65" s="3">
        <v>59</v>
      </c>
      <c r="B65" s="4" t="s">
        <v>301</v>
      </c>
      <c r="C65" s="4" t="s">
        <v>302</v>
      </c>
      <c r="D65" s="4" t="s">
        <v>303</v>
      </c>
      <c r="E65" s="5">
        <v>77717</v>
      </c>
      <c r="F65" s="6">
        <v>2347.9082870000002</v>
      </c>
      <c r="G65" s="7">
        <v>7.6839899999999999E-3</v>
      </c>
      <c r="H65" s="42"/>
    </row>
    <row r="66" spans="1:8" ht="17.100000000000001" customHeight="1" x14ac:dyDescent="0.2">
      <c r="A66" s="3">
        <v>60</v>
      </c>
      <c r="B66" s="4" t="s">
        <v>64</v>
      </c>
      <c r="C66" s="4" t="s">
        <v>65</v>
      </c>
      <c r="D66" s="4" t="s">
        <v>66</v>
      </c>
      <c r="E66" s="5">
        <v>33458</v>
      </c>
      <c r="F66" s="6">
        <v>2236.2825330000001</v>
      </c>
      <c r="G66" s="7">
        <v>7.3186700000000002E-3</v>
      </c>
      <c r="H66" s="42"/>
    </row>
    <row r="67" spans="1:8" ht="17.100000000000001" customHeight="1" x14ac:dyDescent="0.2">
      <c r="A67" s="3">
        <v>61</v>
      </c>
      <c r="B67" s="4" t="s">
        <v>83</v>
      </c>
      <c r="C67" s="4" t="s">
        <v>84</v>
      </c>
      <c r="D67" s="4" t="s">
        <v>38</v>
      </c>
      <c r="E67" s="5">
        <v>438645</v>
      </c>
      <c r="F67" s="6">
        <v>2185.3293899999999</v>
      </c>
      <c r="G67" s="7">
        <v>7.15192E-3</v>
      </c>
      <c r="H67" s="42"/>
    </row>
    <row r="68" spans="1:8" ht="17.100000000000001" customHeight="1" x14ac:dyDescent="0.2">
      <c r="A68" s="3">
        <v>62</v>
      </c>
      <c r="B68" s="4" t="s">
        <v>361</v>
      </c>
      <c r="C68" s="4" t="s">
        <v>362</v>
      </c>
      <c r="D68" s="4" t="s">
        <v>33</v>
      </c>
      <c r="E68" s="5">
        <v>255189</v>
      </c>
      <c r="F68" s="6">
        <v>2156.2194555000001</v>
      </c>
      <c r="G68" s="7">
        <v>7.0566500000000002E-3</v>
      </c>
      <c r="H68" s="42"/>
    </row>
    <row r="69" spans="1:8" ht="17.100000000000001" customHeight="1" x14ac:dyDescent="0.2">
      <c r="A69" s="3">
        <v>63</v>
      </c>
      <c r="B69" s="4" t="s">
        <v>546</v>
      </c>
      <c r="C69" s="4" t="s">
        <v>547</v>
      </c>
      <c r="D69" s="4" t="s">
        <v>269</v>
      </c>
      <c r="E69" s="5">
        <v>29650</v>
      </c>
      <c r="F69" s="6">
        <v>2000.974725</v>
      </c>
      <c r="G69" s="7">
        <v>6.54858E-3</v>
      </c>
      <c r="H69" s="42"/>
    </row>
    <row r="70" spans="1:8" ht="17.100000000000001" customHeight="1" x14ac:dyDescent="0.2">
      <c r="A70" s="3">
        <v>64</v>
      </c>
      <c r="B70" s="4" t="s">
        <v>133</v>
      </c>
      <c r="C70" s="4" t="s">
        <v>134</v>
      </c>
      <c r="D70" s="4" t="s">
        <v>33</v>
      </c>
      <c r="E70" s="5">
        <v>167457</v>
      </c>
      <c r="F70" s="6">
        <v>1993.7430420000001</v>
      </c>
      <c r="G70" s="7">
        <v>6.5249100000000001E-3</v>
      </c>
      <c r="H70" s="42"/>
    </row>
    <row r="71" spans="1:8" ht="17.100000000000001" customHeight="1" x14ac:dyDescent="0.2">
      <c r="A71" s="3">
        <v>65</v>
      </c>
      <c r="B71" s="4" t="s">
        <v>98</v>
      </c>
      <c r="C71" s="4" t="s">
        <v>99</v>
      </c>
      <c r="D71" s="4" t="s">
        <v>100</v>
      </c>
      <c r="E71" s="5">
        <v>281183</v>
      </c>
      <c r="F71" s="6">
        <v>1938.3350105</v>
      </c>
      <c r="G71" s="7">
        <v>6.3435799999999997E-3</v>
      </c>
      <c r="H71" s="42"/>
    </row>
    <row r="72" spans="1:8" ht="17.100000000000001" customHeight="1" x14ac:dyDescent="0.2">
      <c r="A72" s="3">
        <v>66</v>
      </c>
      <c r="B72" s="4" t="s">
        <v>548</v>
      </c>
      <c r="C72" s="4" t="s">
        <v>549</v>
      </c>
      <c r="D72" s="4" t="s">
        <v>66</v>
      </c>
      <c r="E72" s="5">
        <v>884000</v>
      </c>
      <c r="F72" s="6">
        <v>1844.9079999999999</v>
      </c>
      <c r="G72" s="7">
        <v>6.0378200000000002E-3</v>
      </c>
      <c r="H72" s="42"/>
    </row>
    <row r="73" spans="1:8" ht="17.100000000000001" customHeight="1" x14ac:dyDescent="0.2">
      <c r="A73" s="3">
        <v>67</v>
      </c>
      <c r="B73" s="4" t="s">
        <v>550</v>
      </c>
      <c r="C73" s="4" t="s">
        <v>551</v>
      </c>
      <c r="D73" s="4" t="s">
        <v>255</v>
      </c>
      <c r="E73" s="5">
        <v>127388</v>
      </c>
      <c r="F73" s="6">
        <v>1738.52773</v>
      </c>
      <c r="G73" s="7">
        <v>5.68967E-3</v>
      </c>
      <c r="H73" s="42"/>
    </row>
    <row r="74" spans="1:8" ht="17.100000000000001" customHeight="1" x14ac:dyDescent="0.2">
      <c r="A74" s="3">
        <v>68</v>
      </c>
      <c r="B74" s="4" t="s">
        <v>552</v>
      </c>
      <c r="C74" s="4" t="s">
        <v>553</v>
      </c>
      <c r="D74" s="4" t="s">
        <v>49</v>
      </c>
      <c r="E74" s="5">
        <v>68336</v>
      </c>
      <c r="F74" s="6">
        <v>1417.0836320000001</v>
      </c>
      <c r="G74" s="7">
        <v>4.6376799999999999E-3</v>
      </c>
      <c r="H74" s="42"/>
    </row>
    <row r="75" spans="1:8" ht="17.100000000000001" customHeight="1" x14ac:dyDescent="0.2">
      <c r="A75" s="3">
        <v>69</v>
      </c>
      <c r="B75" s="4" t="s">
        <v>464</v>
      </c>
      <c r="C75" s="4" t="s">
        <v>465</v>
      </c>
      <c r="D75" s="4" t="s">
        <v>33</v>
      </c>
      <c r="E75" s="5">
        <v>143119</v>
      </c>
      <c r="F75" s="6">
        <v>1359.9167379999999</v>
      </c>
      <c r="G75" s="7">
        <v>4.4505899999999999E-3</v>
      </c>
      <c r="H75" s="42"/>
    </row>
    <row r="76" spans="1:8" ht="17.100000000000001" customHeight="1" x14ac:dyDescent="0.2">
      <c r="A76" s="3">
        <v>70</v>
      </c>
      <c r="B76" s="4" t="s">
        <v>284</v>
      </c>
      <c r="C76" s="4" t="s">
        <v>285</v>
      </c>
      <c r="D76" s="4" t="s">
        <v>981</v>
      </c>
      <c r="E76" s="5">
        <v>82434</v>
      </c>
      <c r="F76" s="6">
        <v>1294.667187</v>
      </c>
      <c r="G76" s="7">
        <v>4.23705E-3</v>
      </c>
      <c r="H76" s="42"/>
    </row>
    <row r="77" spans="1:8" ht="17.100000000000001" customHeight="1" x14ac:dyDescent="0.2">
      <c r="A77" s="3">
        <v>71</v>
      </c>
      <c r="B77" s="4" t="s">
        <v>437</v>
      </c>
      <c r="C77" s="4" t="s">
        <v>438</v>
      </c>
      <c r="D77" s="4" t="s">
        <v>66</v>
      </c>
      <c r="E77" s="5">
        <v>143771</v>
      </c>
      <c r="F77" s="6">
        <v>1291.9980915000001</v>
      </c>
      <c r="G77" s="7">
        <v>4.2283199999999998E-3</v>
      </c>
      <c r="H77" s="42"/>
    </row>
    <row r="78" spans="1:8" ht="17.100000000000001" customHeight="1" x14ac:dyDescent="0.2">
      <c r="A78" s="3">
        <v>72</v>
      </c>
      <c r="B78" s="4" t="s">
        <v>212</v>
      </c>
      <c r="C78" s="4" t="s">
        <v>213</v>
      </c>
      <c r="D78" s="4" t="s">
        <v>981</v>
      </c>
      <c r="E78" s="5">
        <v>13822</v>
      </c>
      <c r="F78" s="6">
        <v>1192.8869769999999</v>
      </c>
      <c r="G78" s="7">
        <v>3.9039600000000002E-3</v>
      </c>
      <c r="H78" s="42"/>
    </row>
    <row r="79" spans="1:8" ht="17.100000000000001" customHeight="1" x14ac:dyDescent="0.2">
      <c r="A79" s="3">
        <v>73</v>
      </c>
      <c r="B79" s="4" t="s">
        <v>554</v>
      </c>
      <c r="C79" s="4" t="s">
        <v>555</v>
      </c>
      <c r="D79" s="4" t="s">
        <v>232</v>
      </c>
      <c r="E79" s="5">
        <v>219379</v>
      </c>
      <c r="F79" s="6">
        <v>1125.853028</v>
      </c>
      <c r="G79" s="7">
        <v>3.6845699999999999E-3</v>
      </c>
      <c r="H79" s="42"/>
    </row>
    <row r="80" spans="1:8" ht="17.100000000000001" customHeight="1" x14ac:dyDescent="0.2">
      <c r="A80" s="3">
        <v>74</v>
      </c>
      <c r="B80" s="4" t="s">
        <v>387</v>
      </c>
      <c r="C80" s="4" t="s">
        <v>388</v>
      </c>
      <c r="D80" s="4" t="s">
        <v>63</v>
      </c>
      <c r="E80" s="5">
        <v>98055</v>
      </c>
      <c r="F80" s="6">
        <v>1099.1475224999999</v>
      </c>
      <c r="G80" s="7">
        <v>3.5971800000000002E-3</v>
      </c>
      <c r="H80" s="42"/>
    </row>
    <row r="81" spans="1:8" ht="17.100000000000001" customHeight="1" x14ac:dyDescent="0.2">
      <c r="A81" s="3">
        <v>75</v>
      </c>
      <c r="B81" s="4" t="s">
        <v>556</v>
      </c>
      <c r="C81" s="4" t="s">
        <v>557</v>
      </c>
      <c r="D81" s="4" t="s">
        <v>66</v>
      </c>
      <c r="E81" s="5">
        <v>14430</v>
      </c>
      <c r="F81" s="6">
        <v>1093.7218499999999</v>
      </c>
      <c r="G81" s="7">
        <v>3.5794199999999998E-3</v>
      </c>
      <c r="H81" s="42"/>
    </row>
    <row r="82" spans="1:8" ht="17.100000000000001" customHeight="1" x14ac:dyDescent="0.2">
      <c r="A82" s="3">
        <v>76</v>
      </c>
      <c r="B82" s="4" t="s">
        <v>558</v>
      </c>
      <c r="C82" s="4" t="s">
        <v>559</v>
      </c>
      <c r="D82" s="4" t="s">
        <v>202</v>
      </c>
      <c r="E82" s="5">
        <v>73365</v>
      </c>
      <c r="F82" s="6">
        <v>829.31795999999997</v>
      </c>
      <c r="G82" s="7">
        <v>2.71411E-3</v>
      </c>
      <c r="H82" s="42"/>
    </row>
    <row r="83" spans="1:8" ht="17.100000000000001" customHeight="1" x14ac:dyDescent="0.2">
      <c r="A83" s="3">
        <v>77</v>
      </c>
      <c r="B83" s="4" t="s">
        <v>560</v>
      </c>
      <c r="C83" s="4" t="s">
        <v>561</v>
      </c>
      <c r="D83" s="4" t="s">
        <v>981</v>
      </c>
      <c r="E83" s="5">
        <v>36853</v>
      </c>
      <c r="F83" s="6">
        <v>665.84157749999997</v>
      </c>
      <c r="G83" s="7">
        <v>2.1790999999999998E-3</v>
      </c>
      <c r="H83" s="42"/>
    </row>
    <row r="84" spans="1:8" ht="14.1" customHeight="1" x14ac:dyDescent="0.2">
      <c r="A84" s="1"/>
      <c r="B84" s="1"/>
      <c r="C84" s="2" t="s">
        <v>151</v>
      </c>
      <c r="D84" s="1"/>
      <c r="E84" s="1" t="s">
        <v>152</v>
      </c>
      <c r="F84" s="9">
        <v>290759.12231551902</v>
      </c>
      <c r="G84" s="10">
        <v>0.95156598000000003</v>
      </c>
      <c r="H84" s="42"/>
    </row>
    <row r="85" spans="1:8" ht="14.1" customHeight="1" x14ac:dyDescent="0.2">
      <c r="A85" s="1"/>
      <c r="B85" s="1"/>
      <c r="C85" s="11"/>
      <c r="D85" s="1"/>
      <c r="E85" s="1"/>
      <c r="F85" s="12"/>
      <c r="G85" s="12"/>
      <c r="H85" s="42"/>
    </row>
    <row r="86" spans="1:8" ht="14.1" customHeight="1" x14ac:dyDescent="0.2">
      <c r="A86" s="1"/>
      <c r="B86" s="1"/>
      <c r="C86" s="2" t="s">
        <v>153</v>
      </c>
      <c r="D86" s="1"/>
      <c r="E86" s="1"/>
      <c r="F86" s="1"/>
      <c r="G86" s="1"/>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155</v>
      </c>
      <c r="D89" s="1"/>
      <c r="E89" s="1"/>
      <c r="F89" s="1"/>
      <c r="G89" s="1"/>
      <c r="H89" s="42"/>
    </row>
    <row r="90" spans="1:8" ht="17.100000000000001" customHeight="1" x14ac:dyDescent="0.2">
      <c r="A90" s="3">
        <v>1</v>
      </c>
      <c r="B90" s="4" t="s">
        <v>148</v>
      </c>
      <c r="C90" s="38" t="s">
        <v>955</v>
      </c>
      <c r="D90" s="4" t="s">
        <v>149</v>
      </c>
      <c r="E90" s="5">
        <v>375961</v>
      </c>
      <c r="F90" s="6">
        <v>7.5190000000000003E-6</v>
      </c>
      <c r="G90" s="8" t="s">
        <v>150</v>
      </c>
      <c r="H90" s="42"/>
    </row>
    <row r="91" spans="1:8" ht="14.1" customHeight="1" x14ac:dyDescent="0.2">
      <c r="A91" s="1"/>
      <c r="B91" s="1"/>
      <c r="C91" s="2" t="s">
        <v>151</v>
      </c>
      <c r="D91" s="1"/>
      <c r="E91" s="1" t="s">
        <v>152</v>
      </c>
      <c r="F91" s="13" t="s">
        <v>154</v>
      </c>
      <c r="G91" s="10">
        <v>0</v>
      </c>
      <c r="H91" s="42"/>
    </row>
    <row r="92" spans="1:8" ht="14.1" customHeight="1" x14ac:dyDescent="0.2">
      <c r="A92" s="1"/>
      <c r="B92" s="1"/>
      <c r="C92" s="11"/>
      <c r="D92" s="1"/>
      <c r="E92" s="1"/>
      <c r="F92" s="12"/>
      <c r="G92" s="12"/>
      <c r="H92" s="42"/>
    </row>
    <row r="93" spans="1:8" ht="14.1" customHeight="1" x14ac:dyDescent="0.2">
      <c r="A93" s="1"/>
      <c r="B93" s="1"/>
      <c r="C93" s="2" t="s">
        <v>156</v>
      </c>
      <c r="D93" s="1"/>
      <c r="E93" s="1"/>
      <c r="F93" s="1"/>
      <c r="G93" s="1"/>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157</v>
      </c>
      <c r="D96" s="1"/>
      <c r="E96" s="1"/>
      <c r="F96" s="12"/>
      <c r="G96" s="12"/>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158</v>
      </c>
      <c r="D99" s="1"/>
      <c r="E99" s="1"/>
      <c r="F99" s="12"/>
      <c r="G99" s="12"/>
      <c r="H99" s="42"/>
    </row>
    <row r="100" spans="1:8" ht="14.1" customHeight="1" x14ac:dyDescent="0.2">
      <c r="A100" s="1"/>
      <c r="B100" s="1"/>
      <c r="C100" s="2" t="s">
        <v>151</v>
      </c>
      <c r="D100" s="1"/>
      <c r="E100" s="1" t="s">
        <v>152</v>
      </c>
      <c r="F100" s="13" t="s">
        <v>154</v>
      </c>
      <c r="G100" s="10">
        <v>0</v>
      </c>
      <c r="H100" s="42"/>
    </row>
    <row r="101" spans="1:8" ht="14.1" customHeight="1" x14ac:dyDescent="0.2">
      <c r="A101" s="1"/>
      <c r="B101" s="1"/>
      <c r="C101" s="11"/>
      <c r="D101" s="1"/>
      <c r="E101" s="1"/>
      <c r="F101" s="12"/>
      <c r="G101" s="12"/>
      <c r="H101" s="42"/>
    </row>
    <row r="102" spans="1:8" ht="18" customHeight="1" x14ac:dyDescent="0.2">
      <c r="A102" s="1"/>
      <c r="B102" s="1"/>
      <c r="C102" s="2" t="s">
        <v>159</v>
      </c>
      <c r="D102" s="1"/>
      <c r="E102" s="1"/>
      <c r="F102" s="9">
        <v>290759.12231551902</v>
      </c>
      <c r="G102" s="10">
        <v>0.95156598000000003</v>
      </c>
      <c r="H102" s="42"/>
    </row>
    <row r="103" spans="1:8" ht="14.1" customHeight="1" x14ac:dyDescent="0.2">
      <c r="A103" s="1"/>
      <c r="B103" s="1"/>
      <c r="C103" s="11"/>
      <c r="D103" s="1"/>
      <c r="E103" s="1"/>
      <c r="F103" s="12"/>
      <c r="G103" s="12"/>
      <c r="H103" s="42"/>
    </row>
    <row r="104" spans="1:8" ht="14.1" customHeight="1" x14ac:dyDescent="0.2">
      <c r="A104" s="1"/>
      <c r="B104" s="1"/>
      <c r="C104" s="2" t="s">
        <v>160</v>
      </c>
      <c r="D104" s="1"/>
      <c r="E104" s="1"/>
      <c r="F104" s="12"/>
      <c r="G104" s="12"/>
      <c r="H104" s="42"/>
    </row>
    <row r="105" spans="1:8" ht="24" customHeight="1" x14ac:dyDescent="0.2">
      <c r="A105" s="1"/>
      <c r="B105" s="1"/>
      <c r="C105" s="2" t="s">
        <v>10</v>
      </c>
      <c r="D105" s="1"/>
      <c r="E105" s="1"/>
      <c r="F105" s="12"/>
      <c r="G105" s="12"/>
      <c r="H105" s="42"/>
    </row>
    <row r="106" spans="1:8" ht="14.1" customHeight="1" x14ac:dyDescent="0.2">
      <c r="A106" s="1"/>
      <c r="B106" s="1"/>
      <c r="C106" s="2" t="s">
        <v>151</v>
      </c>
      <c r="D106" s="1"/>
      <c r="E106" s="1" t="s">
        <v>152</v>
      </c>
      <c r="F106" s="13" t="s">
        <v>154</v>
      </c>
      <c r="G106" s="10">
        <v>0</v>
      </c>
      <c r="H106" s="42"/>
    </row>
    <row r="107" spans="1:8" ht="14.1" customHeight="1" x14ac:dyDescent="0.2">
      <c r="A107" s="1"/>
      <c r="B107" s="1"/>
      <c r="C107" s="11"/>
      <c r="D107" s="1"/>
      <c r="E107" s="1"/>
      <c r="F107" s="12"/>
      <c r="G107" s="12"/>
      <c r="H107" s="42"/>
    </row>
    <row r="108" spans="1:8" ht="14.1" customHeight="1" x14ac:dyDescent="0.2">
      <c r="A108" s="1"/>
      <c r="B108" s="1"/>
      <c r="C108" s="2" t="s">
        <v>161</v>
      </c>
      <c r="D108" s="1"/>
      <c r="E108" s="1"/>
      <c r="F108" s="1"/>
      <c r="G108" s="1"/>
      <c r="H108" s="42"/>
    </row>
    <row r="109" spans="1:8" ht="14.1" customHeight="1" x14ac:dyDescent="0.2">
      <c r="A109" s="1"/>
      <c r="B109" s="1"/>
      <c r="C109" s="2" t="s">
        <v>151</v>
      </c>
      <c r="D109" s="1"/>
      <c r="E109" s="1" t="s">
        <v>152</v>
      </c>
      <c r="F109" s="13" t="s">
        <v>154</v>
      </c>
      <c r="G109" s="10">
        <v>0</v>
      </c>
      <c r="H109" s="42"/>
    </row>
    <row r="110" spans="1:8" ht="14.1" customHeight="1" x14ac:dyDescent="0.2">
      <c r="A110" s="1"/>
      <c r="B110" s="1"/>
      <c r="C110" s="11"/>
      <c r="D110" s="1"/>
      <c r="E110" s="1"/>
      <c r="F110" s="12"/>
      <c r="G110" s="12"/>
      <c r="H110" s="42"/>
    </row>
    <row r="111" spans="1:8" ht="14.1" customHeight="1" x14ac:dyDescent="0.2">
      <c r="A111" s="1"/>
      <c r="B111" s="1"/>
      <c r="C111" s="2" t="s">
        <v>162</v>
      </c>
      <c r="D111" s="1"/>
      <c r="E111" s="1"/>
      <c r="F111" s="1"/>
      <c r="G111" s="1"/>
      <c r="H111" s="42"/>
    </row>
    <row r="112" spans="1:8" ht="14.1" customHeight="1" x14ac:dyDescent="0.2">
      <c r="A112" s="1"/>
      <c r="B112" s="1"/>
      <c r="C112" s="2" t="s">
        <v>151</v>
      </c>
      <c r="D112" s="1"/>
      <c r="E112" s="1" t="s">
        <v>152</v>
      </c>
      <c r="F112" s="13" t="s">
        <v>154</v>
      </c>
      <c r="G112" s="10">
        <v>0</v>
      </c>
      <c r="H112" s="42"/>
    </row>
    <row r="113" spans="1:8" ht="14.1" customHeight="1" x14ac:dyDescent="0.2">
      <c r="A113" s="1"/>
      <c r="B113" s="1"/>
      <c r="C113" s="11"/>
      <c r="D113" s="1"/>
      <c r="E113" s="1"/>
      <c r="F113" s="12"/>
      <c r="G113" s="12"/>
      <c r="H113" s="42"/>
    </row>
    <row r="114" spans="1:8" ht="14.1" customHeight="1" x14ac:dyDescent="0.2">
      <c r="A114" s="1"/>
      <c r="B114" s="1"/>
      <c r="C114" s="2" t="s">
        <v>163</v>
      </c>
      <c r="D114" s="1"/>
      <c r="E114" s="1"/>
      <c r="F114" s="12"/>
      <c r="G114" s="12"/>
      <c r="H114" s="42"/>
    </row>
    <row r="115" spans="1:8" ht="14.1" customHeight="1" x14ac:dyDescent="0.2">
      <c r="A115" s="1"/>
      <c r="B115" s="1"/>
      <c r="C115" s="2" t="s">
        <v>151</v>
      </c>
      <c r="D115" s="1"/>
      <c r="E115" s="1" t="s">
        <v>152</v>
      </c>
      <c r="F115" s="13" t="s">
        <v>154</v>
      </c>
      <c r="G115" s="10">
        <v>0</v>
      </c>
      <c r="H115" s="42"/>
    </row>
    <row r="116" spans="1:8" ht="14.1" customHeight="1" x14ac:dyDescent="0.2">
      <c r="A116" s="1"/>
      <c r="B116" s="1"/>
      <c r="C116" s="11"/>
      <c r="D116" s="1"/>
      <c r="E116" s="1"/>
      <c r="F116" s="12"/>
      <c r="G116" s="12"/>
      <c r="H116" s="42"/>
    </row>
    <row r="117" spans="1:8" ht="14.1" customHeight="1" x14ac:dyDescent="0.2">
      <c r="A117" s="1"/>
      <c r="B117" s="1"/>
      <c r="C117" s="2" t="s">
        <v>164</v>
      </c>
      <c r="D117" s="1"/>
      <c r="E117" s="1"/>
      <c r="F117" s="9">
        <v>0</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165</v>
      </c>
      <c r="D119" s="1"/>
      <c r="E119" s="1"/>
      <c r="F119" s="12"/>
      <c r="G119" s="12"/>
      <c r="H119" s="42"/>
    </row>
    <row r="120" spans="1:8" ht="14.1" customHeight="1" x14ac:dyDescent="0.2">
      <c r="A120" s="1"/>
      <c r="B120" s="1"/>
      <c r="C120" s="2" t="s">
        <v>166</v>
      </c>
      <c r="D120" s="1"/>
      <c r="E120" s="1"/>
      <c r="F120" s="12"/>
      <c r="G120" s="12"/>
      <c r="H120" s="42"/>
    </row>
    <row r="121" spans="1:8" ht="14.1" customHeight="1" x14ac:dyDescent="0.2">
      <c r="A121" s="1"/>
      <c r="B121" s="1"/>
      <c r="C121" s="2" t="s">
        <v>151</v>
      </c>
      <c r="D121" s="1"/>
      <c r="E121" s="1" t="s">
        <v>152</v>
      </c>
      <c r="F121" s="13" t="s">
        <v>154</v>
      </c>
      <c r="G121" s="10">
        <v>0</v>
      </c>
      <c r="H121" s="42"/>
    </row>
    <row r="122" spans="1:8" ht="14.1" customHeight="1" x14ac:dyDescent="0.2">
      <c r="A122" s="1"/>
      <c r="B122" s="1"/>
      <c r="C122" s="11"/>
      <c r="D122" s="1"/>
      <c r="E122" s="1"/>
      <c r="F122" s="12"/>
      <c r="G122" s="12"/>
      <c r="H122" s="42"/>
    </row>
    <row r="123" spans="1:8" ht="14.1" customHeight="1" x14ac:dyDescent="0.2">
      <c r="A123" s="1"/>
      <c r="B123" s="1"/>
      <c r="C123" s="2" t="s">
        <v>167</v>
      </c>
      <c r="D123" s="1"/>
      <c r="E123" s="1"/>
      <c r="F123" s="12"/>
      <c r="G123" s="12"/>
      <c r="H123" s="42"/>
    </row>
    <row r="124" spans="1:8" ht="14.1" customHeight="1" x14ac:dyDescent="0.2">
      <c r="A124" s="1"/>
      <c r="B124" s="1"/>
      <c r="C124" s="2" t="s">
        <v>151</v>
      </c>
      <c r="D124" s="1"/>
      <c r="E124" s="1" t="s">
        <v>152</v>
      </c>
      <c r="F124" s="13" t="s">
        <v>154</v>
      </c>
      <c r="G124" s="10">
        <v>0</v>
      </c>
      <c r="H124" s="42"/>
    </row>
    <row r="125" spans="1:8" ht="14.1" customHeight="1" x14ac:dyDescent="0.2">
      <c r="A125" s="1"/>
      <c r="B125" s="1"/>
      <c r="C125" s="11"/>
      <c r="D125" s="1"/>
      <c r="E125" s="1"/>
      <c r="F125" s="12"/>
      <c r="G125" s="12"/>
      <c r="H125" s="42"/>
    </row>
    <row r="126" spans="1:8" ht="14.1" customHeight="1" x14ac:dyDescent="0.2">
      <c r="A126" s="1"/>
      <c r="B126" s="1"/>
      <c r="C126" s="2" t="s">
        <v>168</v>
      </c>
      <c r="D126" s="1"/>
      <c r="E126" s="1"/>
      <c r="F126" s="12"/>
      <c r="G126" s="12"/>
      <c r="H126" s="42"/>
    </row>
    <row r="127" spans="1:8" ht="14.1" customHeight="1" x14ac:dyDescent="0.2">
      <c r="A127" s="1"/>
      <c r="B127" s="1"/>
      <c r="C127" s="2" t="s">
        <v>151</v>
      </c>
      <c r="D127" s="1"/>
      <c r="E127" s="1" t="s">
        <v>152</v>
      </c>
      <c r="F127" s="13" t="s">
        <v>154</v>
      </c>
      <c r="G127" s="10">
        <v>0</v>
      </c>
      <c r="H127" s="42"/>
    </row>
    <row r="128" spans="1:8" ht="14.1" customHeight="1" x14ac:dyDescent="0.2">
      <c r="A128" s="1"/>
      <c r="B128" s="1"/>
      <c r="C128" s="11"/>
      <c r="D128" s="1"/>
      <c r="E128" s="1"/>
      <c r="F128" s="12"/>
      <c r="G128" s="12"/>
      <c r="H128" s="42"/>
    </row>
    <row r="129" spans="1:8" ht="14.1" customHeight="1" x14ac:dyDescent="0.2">
      <c r="A129" s="1"/>
      <c r="B129" s="1"/>
      <c r="C129" s="2" t="s">
        <v>169</v>
      </c>
      <c r="D129" s="1"/>
      <c r="E129" s="1"/>
      <c r="F129" s="12"/>
      <c r="G129" s="12"/>
      <c r="H129" s="42"/>
    </row>
    <row r="130" spans="1:8" ht="17.100000000000001" customHeight="1" x14ac:dyDescent="0.2">
      <c r="A130" s="3">
        <v>1</v>
      </c>
      <c r="B130" s="4"/>
      <c r="C130" s="4" t="s">
        <v>170</v>
      </c>
      <c r="D130" s="4"/>
      <c r="E130" s="8"/>
      <c r="F130" s="6">
        <v>11720.029737973</v>
      </c>
      <c r="G130" s="7">
        <v>3.8356080000000001E-2</v>
      </c>
      <c r="H130" s="42">
        <v>6.6889710014854122</v>
      </c>
    </row>
    <row r="131" spans="1:8" ht="14.1" customHeight="1" x14ac:dyDescent="0.2">
      <c r="A131" s="1"/>
      <c r="B131" s="1"/>
      <c r="C131" s="2" t="s">
        <v>151</v>
      </c>
      <c r="D131" s="1"/>
      <c r="E131" s="1" t="s">
        <v>152</v>
      </c>
      <c r="F131" s="9">
        <v>11720.029737973</v>
      </c>
      <c r="G131" s="10">
        <v>3.8356080000000001E-2</v>
      </c>
      <c r="H131" s="42"/>
    </row>
    <row r="132" spans="1:8" ht="14.1" customHeight="1" x14ac:dyDescent="0.2">
      <c r="A132" s="1"/>
      <c r="B132" s="1"/>
      <c r="C132" s="11"/>
      <c r="D132" s="1"/>
      <c r="E132" s="1"/>
      <c r="F132" s="12"/>
      <c r="G132" s="12"/>
      <c r="H132" s="42"/>
    </row>
    <row r="133" spans="1:8" ht="14.1" customHeight="1" x14ac:dyDescent="0.2">
      <c r="A133" s="1"/>
      <c r="B133" s="1"/>
      <c r="C133" s="2" t="s">
        <v>171</v>
      </c>
      <c r="D133" s="1"/>
      <c r="E133" s="1"/>
      <c r="F133" s="9">
        <v>11720.029737973</v>
      </c>
      <c r="G133" s="10">
        <v>3.8356080000000001E-2</v>
      </c>
      <c r="H133" s="42"/>
    </row>
    <row r="134" spans="1:8" ht="14.1" customHeight="1" x14ac:dyDescent="0.2">
      <c r="A134" s="1"/>
      <c r="B134" s="1"/>
      <c r="C134" s="12"/>
      <c r="D134" s="1"/>
      <c r="E134" s="1"/>
      <c r="F134" s="1"/>
      <c r="G134" s="1"/>
      <c r="H134" s="42"/>
    </row>
    <row r="135" spans="1:8" ht="14.1" customHeight="1" x14ac:dyDescent="0.2">
      <c r="A135" s="1"/>
      <c r="B135" s="1"/>
      <c r="C135" s="2" t="s">
        <v>172</v>
      </c>
      <c r="D135" s="1"/>
      <c r="E135" s="1"/>
      <c r="F135" s="1"/>
      <c r="G135" s="1"/>
      <c r="H135" s="42"/>
    </row>
    <row r="136" spans="1:8" ht="14.1" customHeight="1" x14ac:dyDescent="0.2">
      <c r="A136" s="1"/>
      <c r="B136" s="1"/>
      <c r="C136" s="2" t="s">
        <v>173</v>
      </c>
      <c r="D136" s="1"/>
      <c r="E136" s="1"/>
      <c r="F136" s="1"/>
      <c r="G136" s="1"/>
      <c r="H136" s="42"/>
    </row>
    <row r="137" spans="1:8" x14ac:dyDescent="0.2">
      <c r="A137" s="3">
        <v>1</v>
      </c>
      <c r="B137" s="4" t="s">
        <v>174</v>
      </c>
      <c r="C137" s="4" t="s">
        <v>1042</v>
      </c>
      <c r="D137" s="4"/>
      <c r="E137" s="5">
        <v>146380.35</v>
      </c>
      <c r="F137" s="6">
        <v>3101.1227537619998</v>
      </c>
      <c r="G137" s="7">
        <v>1.014903E-2</v>
      </c>
      <c r="H137" s="42"/>
    </row>
    <row r="138" spans="1:8" ht="14.1" customHeight="1" x14ac:dyDescent="0.2">
      <c r="A138" s="1"/>
      <c r="B138" s="1"/>
      <c r="C138" s="2" t="s">
        <v>151</v>
      </c>
      <c r="D138" s="1"/>
      <c r="E138" s="1" t="s">
        <v>152</v>
      </c>
      <c r="F138" s="9">
        <v>3101.1227537619998</v>
      </c>
      <c r="G138" s="10">
        <v>1.014903E-2</v>
      </c>
      <c r="H138" s="42"/>
    </row>
    <row r="139" spans="1:8" ht="14.1" customHeight="1" x14ac:dyDescent="0.2">
      <c r="A139" s="1"/>
      <c r="B139" s="1"/>
      <c r="C139" s="11"/>
      <c r="D139" s="1"/>
      <c r="E139" s="1"/>
      <c r="F139" s="12"/>
      <c r="G139" s="12"/>
      <c r="H139" s="42"/>
    </row>
    <row r="140" spans="1:8" ht="14.1" customHeight="1" x14ac:dyDescent="0.2">
      <c r="A140" s="1"/>
      <c r="B140" s="1"/>
      <c r="C140" s="2" t="s">
        <v>175</v>
      </c>
      <c r="D140" s="1"/>
      <c r="E140" s="1"/>
      <c r="F140" s="1"/>
      <c r="G140" s="1"/>
      <c r="H140" s="42"/>
    </row>
    <row r="141" spans="1:8" ht="14.1" customHeight="1" x14ac:dyDescent="0.2">
      <c r="A141" s="1"/>
      <c r="B141" s="1"/>
      <c r="C141" s="2" t="s">
        <v>176</v>
      </c>
      <c r="D141" s="1"/>
      <c r="E141" s="1"/>
      <c r="F141" s="1"/>
      <c r="G141" s="1"/>
      <c r="H141" s="42"/>
    </row>
    <row r="142" spans="1:8" ht="14.1" customHeight="1" x14ac:dyDescent="0.2">
      <c r="A142" s="1"/>
      <c r="B142" s="1"/>
      <c r="C142" s="2" t="s">
        <v>151</v>
      </c>
      <c r="D142" s="1"/>
      <c r="E142" s="1" t="s">
        <v>152</v>
      </c>
      <c r="F142" s="13" t="s">
        <v>154</v>
      </c>
      <c r="G142" s="10">
        <v>0</v>
      </c>
      <c r="H142" s="42"/>
    </row>
    <row r="143" spans="1:8" ht="14.1" customHeight="1" x14ac:dyDescent="0.2">
      <c r="A143" s="1"/>
      <c r="B143" s="1"/>
      <c r="C143" s="11"/>
      <c r="D143" s="1"/>
      <c r="E143" s="1"/>
      <c r="F143" s="12"/>
      <c r="G143" s="12"/>
      <c r="H143" s="42"/>
    </row>
    <row r="144" spans="1:8" ht="24" customHeight="1" x14ac:dyDescent="0.2">
      <c r="A144" s="1"/>
      <c r="B144" s="1"/>
      <c r="C144" s="2" t="s">
        <v>177</v>
      </c>
      <c r="D144" s="1"/>
      <c r="E144" s="1"/>
      <c r="F144" s="12"/>
      <c r="G144" s="12"/>
      <c r="H144" s="42"/>
    </row>
    <row r="145" spans="1:14" ht="14.1" customHeight="1" x14ac:dyDescent="0.2">
      <c r="A145" s="1"/>
      <c r="B145" s="1"/>
      <c r="C145" s="2" t="s">
        <v>151</v>
      </c>
      <c r="D145" s="1"/>
      <c r="E145" s="1" t="s">
        <v>152</v>
      </c>
      <c r="F145" s="13" t="s">
        <v>154</v>
      </c>
      <c r="G145" s="10">
        <v>0</v>
      </c>
      <c r="H145" s="42"/>
    </row>
    <row r="146" spans="1:14" ht="14.1" customHeight="1" x14ac:dyDescent="0.2">
      <c r="A146" s="1"/>
      <c r="B146" s="1"/>
      <c r="C146" s="11"/>
      <c r="D146" s="1"/>
      <c r="E146" s="1"/>
      <c r="F146" s="12"/>
      <c r="G146" s="12"/>
      <c r="H146" s="42"/>
    </row>
    <row r="147" spans="1:14" ht="14.1" customHeight="1" x14ac:dyDescent="0.2">
      <c r="A147" s="1"/>
      <c r="B147" s="4"/>
      <c r="C147" s="4"/>
      <c r="D147" s="2"/>
      <c r="E147" s="1"/>
      <c r="F147" s="4"/>
      <c r="G147" s="8"/>
      <c r="H147" s="42"/>
    </row>
    <row r="148" spans="1:14" ht="18" customHeight="1" x14ac:dyDescent="0.2">
      <c r="A148" s="8"/>
      <c r="B148" s="4"/>
      <c r="C148" s="4" t="s">
        <v>178</v>
      </c>
      <c r="D148" s="4"/>
      <c r="E148" s="8"/>
      <c r="F148" s="6">
        <f>-21.70007185+0.00228588603973389</f>
        <v>-21.697785963960268</v>
      </c>
      <c r="G148" s="7">
        <v>-7.1019999999999994E-5</v>
      </c>
      <c r="H148" s="42"/>
    </row>
    <row r="149" spans="1:14" ht="14.1" customHeight="1" x14ac:dyDescent="0.2">
      <c r="A149" s="11"/>
      <c r="B149" s="11"/>
      <c r="C149" s="2" t="s">
        <v>179</v>
      </c>
      <c r="D149" s="12"/>
      <c r="E149" s="12"/>
      <c r="F149" s="9">
        <f>305558.574735404+0.00228588603973389</f>
        <v>305558.57702129002</v>
      </c>
      <c r="G149" s="14">
        <v>1.00000007</v>
      </c>
      <c r="H149" s="42"/>
    </row>
    <row r="150" spans="1:14" ht="14.1" customHeight="1" x14ac:dyDescent="0.2">
      <c r="A150" s="15"/>
      <c r="B150" s="15"/>
      <c r="C150" s="15"/>
      <c r="D150" s="16"/>
      <c r="E150" s="16"/>
      <c r="F150" s="16"/>
      <c r="G150" s="16"/>
    </row>
    <row r="151" spans="1:14" ht="17.100000000000001" customHeight="1" x14ac:dyDescent="0.2">
      <c r="A151" s="17"/>
      <c r="B151" s="223" t="s">
        <v>180</v>
      </c>
      <c r="C151" s="223"/>
      <c r="D151" s="223"/>
      <c r="E151" s="223"/>
      <c r="F151" s="223"/>
      <c r="G151" s="19"/>
    </row>
    <row r="152" spans="1:14" ht="14.1" customHeight="1" x14ac:dyDescent="0.2">
      <c r="A152" s="17"/>
      <c r="B152" s="17"/>
      <c r="C152" s="17"/>
      <c r="D152" s="19"/>
      <c r="E152" s="19"/>
      <c r="F152" s="19"/>
      <c r="G152" s="19"/>
    </row>
    <row r="153" spans="1:14" ht="14.1" customHeight="1" x14ac:dyDescent="0.2">
      <c r="A153" s="17"/>
      <c r="B153" s="224" t="s">
        <v>181</v>
      </c>
      <c r="C153" s="225"/>
      <c r="D153" s="226"/>
      <c r="E153" s="20"/>
      <c r="F153" s="19"/>
      <c r="G153" s="19"/>
    </row>
    <row r="154" spans="1:14" ht="29.1" customHeight="1" x14ac:dyDescent="0.2">
      <c r="A154" s="17"/>
      <c r="B154" s="219" t="s">
        <v>182</v>
      </c>
      <c r="C154" s="220"/>
      <c r="D154" s="2" t="s">
        <v>183</v>
      </c>
      <c r="E154" s="20"/>
      <c r="F154" s="19"/>
      <c r="G154" s="19"/>
    </row>
    <row r="155" spans="1:14" ht="17.100000000000001" customHeight="1" x14ac:dyDescent="0.2">
      <c r="A155" s="17"/>
      <c r="B155" s="219" t="s">
        <v>956</v>
      </c>
      <c r="C155" s="220"/>
      <c r="D155" s="43" t="s">
        <v>957</v>
      </c>
      <c r="E155" s="20"/>
      <c r="F155" s="19"/>
      <c r="G155" s="19"/>
      <c r="J155" s="125"/>
      <c r="K155" s="125"/>
      <c r="L155" s="125"/>
      <c r="M155" s="125"/>
      <c r="N155" s="125"/>
    </row>
    <row r="156" spans="1:14" ht="17.100000000000001" customHeight="1" x14ac:dyDescent="0.2">
      <c r="A156" s="17"/>
      <c r="B156" s="219" t="s">
        <v>185</v>
      </c>
      <c r="C156" s="220"/>
      <c r="D156" s="12" t="s">
        <v>152</v>
      </c>
      <c r="E156" s="20"/>
      <c r="F156" s="19"/>
      <c r="G156" s="19"/>
    </row>
    <row r="157" spans="1:14" ht="24" customHeight="1" x14ac:dyDescent="0.2">
      <c r="A157" s="21"/>
      <c r="B157" s="22" t="s">
        <v>152</v>
      </c>
      <c r="C157" s="22" t="s">
        <v>186</v>
      </c>
      <c r="D157" s="22" t="s">
        <v>187</v>
      </c>
      <c r="E157" s="21"/>
      <c r="F157" s="21"/>
      <c r="G157" s="21"/>
    </row>
    <row r="158" spans="1:14" ht="18" customHeight="1" x14ac:dyDescent="0.2">
      <c r="A158" s="21"/>
      <c r="B158" s="23" t="s">
        <v>188</v>
      </c>
      <c r="C158" s="22" t="s">
        <v>189</v>
      </c>
      <c r="D158" s="22" t="s">
        <v>190</v>
      </c>
      <c r="E158" s="21"/>
      <c r="F158" s="21"/>
      <c r="G158" s="21"/>
    </row>
    <row r="159" spans="1:14" ht="17.100000000000001" customHeight="1" x14ac:dyDescent="0.2">
      <c r="A159" s="21"/>
      <c r="B159" s="4" t="s">
        <v>191</v>
      </c>
      <c r="C159" s="24">
        <v>242.7304</v>
      </c>
      <c r="D159" s="24">
        <v>242.62960000000001</v>
      </c>
      <c r="E159" s="21"/>
      <c r="F159" s="18"/>
      <c r="G159" s="25"/>
    </row>
    <row r="160" spans="1:14" ht="17.100000000000001" customHeight="1" x14ac:dyDescent="0.2">
      <c r="A160" s="21"/>
      <c r="B160" s="4" t="s">
        <v>1061</v>
      </c>
      <c r="C160" s="24">
        <v>36.741399999999999</v>
      </c>
      <c r="D160" s="24">
        <v>36.726100000000002</v>
      </c>
      <c r="E160" s="21"/>
      <c r="F160" s="18"/>
      <c r="G160" s="25"/>
    </row>
    <row r="161" spans="1:7" ht="17.100000000000001" customHeight="1" x14ac:dyDescent="0.2">
      <c r="A161" s="21"/>
      <c r="B161" s="4" t="s">
        <v>192</v>
      </c>
      <c r="C161" s="24">
        <v>222.78649999999999</v>
      </c>
      <c r="D161" s="24">
        <v>222.4966</v>
      </c>
      <c r="E161" s="21"/>
      <c r="F161" s="18"/>
      <c r="G161" s="25"/>
    </row>
    <row r="162" spans="1:7" ht="17.100000000000001" customHeight="1" x14ac:dyDescent="0.2">
      <c r="A162" s="21"/>
      <c r="B162" s="4" t="s">
        <v>1062</v>
      </c>
      <c r="C162" s="24">
        <v>32.817</v>
      </c>
      <c r="D162" s="24">
        <v>32.7742</v>
      </c>
      <c r="E162" s="21"/>
      <c r="F162" s="18"/>
      <c r="G162" s="25"/>
    </row>
    <row r="163" spans="1:7" ht="14.1" customHeight="1" x14ac:dyDescent="0.2">
      <c r="A163" s="21"/>
      <c r="B163" s="21"/>
      <c r="C163" s="21"/>
      <c r="D163" s="21"/>
      <c r="E163" s="21"/>
      <c r="F163" s="21"/>
      <c r="G163" s="21"/>
    </row>
    <row r="164" spans="1:7" ht="17.100000000000001" customHeight="1" x14ac:dyDescent="0.2">
      <c r="A164" s="21"/>
      <c r="B164" s="219" t="s">
        <v>1063</v>
      </c>
      <c r="C164" s="220"/>
      <c r="D164" s="2" t="s">
        <v>183</v>
      </c>
      <c r="E164" s="21"/>
      <c r="F164" s="21"/>
      <c r="G164" s="21"/>
    </row>
    <row r="165" spans="1:7" ht="18" customHeight="1" x14ac:dyDescent="0.2">
      <c r="A165" s="21"/>
      <c r="B165" s="26"/>
      <c r="C165" s="26"/>
      <c r="D165" s="26"/>
      <c r="E165" s="21"/>
      <c r="F165" s="21"/>
      <c r="G165" s="21"/>
    </row>
    <row r="166" spans="1:7" ht="29.1" customHeight="1" x14ac:dyDescent="0.2">
      <c r="A166" s="21"/>
      <c r="B166" s="219" t="s">
        <v>193</v>
      </c>
      <c r="C166" s="220"/>
      <c r="D166" s="2" t="s">
        <v>183</v>
      </c>
      <c r="E166" s="27"/>
      <c r="F166" s="21"/>
      <c r="G166" s="21"/>
    </row>
    <row r="167" spans="1:7" ht="29.1" customHeight="1" x14ac:dyDescent="0.2">
      <c r="A167" s="21"/>
      <c r="B167" s="219" t="s">
        <v>194</v>
      </c>
      <c r="C167" s="220"/>
      <c r="D167" s="2" t="s">
        <v>183</v>
      </c>
      <c r="E167" s="27"/>
      <c r="F167" s="21"/>
      <c r="G167" s="21"/>
    </row>
    <row r="168" spans="1:7" ht="17.100000000000001" customHeight="1" x14ac:dyDescent="0.2">
      <c r="A168" s="21"/>
      <c r="B168" s="219" t="s">
        <v>195</v>
      </c>
      <c r="C168" s="220"/>
      <c r="D168" s="2" t="s">
        <v>183</v>
      </c>
      <c r="E168" s="27"/>
      <c r="F168" s="21"/>
      <c r="G168" s="21"/>
    </row>
    <row r="169" spans="1:7" ht="17.100000000000001" customHeight="1" x14ac:dyDescent="0.2">
      <c r="A169" s="21"/>
      <c r="B169" s="219" t="s">
        <v>196</v>
      </c>
      <c r="C169" s="220"/>
      <c r="D169" s="28">
        <v>0.48046285038741576</v>
      </c>
      <c r="E169" s="21"/>
      <c r="F169" s="18"/>
      <c r="G169" s="25"/>
    </row>
  </sheetData>
  <mergeCells count="14">
    <mergeCell ref="A1:H1"/>
    <mergeCell ref="A2:H2"/>
    <mergeCell ref="A3:H3"/>
    <mergeCell ref="J2:N2"/>
    <mergeCell ref="B169:C169"/>
    <mergeCell ref="B155:C155"/>
    <mergeCell ref="B156:C156"/>
    <mergeCell ref="B164:C164"/>
    <mergeCell ref="B166:C166"/>
    <mergeCell ref="B167:C167"/>
    <mergeCell ref="B168:C168"/>
    <mergeCell ref="B154:C154"/>
    <mergeCell ref="B151:F151"/>
    <mergeCell ref="B153:D153"/>
  </mergeCells>
  <hyperlinks>
    <hyperlink ref="I1" location="Index!B14" display="Index" xr:uid="{18031FC6-F98B-4903-974F-0C740537999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O24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8.5703125" customWidth="1"/>
    <col min="10" max="10" width="16.7109375" bestFit="1" customWidth="1"/>
  </cols>
  <sheetData>
    <row r="1" spans="1:15" ht="18" customHeight="1" x14ac:dyDescent="0.2">
      <c r="A1" s="214" t="s">
        <v>0</v>
      </c>
      <c r="B1" s="214"/>
      <c r="C1" s="214"/>
      <c r="D1" s="214"/>
      <c r="E1" s="214"/>
      <c r="F1" s="214"/>
      <c r="G1" s="214"/>
      <c r="H1" s="214"/>
      <c r="I1" s="118" t="s">
        <v>1075</v>
      </c>
      <c r="J1" s="122"/>
      <c r="K1" s="122"/>
      <c r="L1" s="122"/>
      <c r="M1" s="122"/>
      <c r="N1" s="122"/>
    </row>
    <row r="2" spans="1:15" ht="17.100000000000001" customHeight="1" x14ac:dyDescent="0.2">
      <c r="A2" s="215" t="s">
        <v>562</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c r="J3" s="122"/>
      <c r="K3" s="122"/>
      <c r="L3" s="122"/>
      <c r="M3" s="122"/>
      <c r="N3" s="122"/>
    </row>
    <row r="4" spans="1:15" ht="30" x14ac:dyDescent="0.2">
      <c r="A4" s="58" t="s">
        <v>2</v>
      </c>
      <c r="B4" s="58" t="s">
        <v>3</v>
      </c>
      <c r="C4" s="58" t="s">
        <v>4</v>
      </c>
      <c r="D4" s="58" t="s">
        <v>5</v>
      </c>
      <c r="E4" s="58" t="s">
        <v>6</v>
      </c>
      <c r="F4" s="58" t="s">
        <v>7</v>
      </c>
      <c r="G4" s="58" t="s">
        <v>8</v>
      </c>
      <c r="H4" s="115" t="s">
        <v>1073</v>
      </c>
      <c r="I4" s="119"/>
      <c r="J4" s="123"/>
      <c r="K4" s="123"/>
      <c r="L4" s="123"/>
      <c r="M4" s="123"/>
      <c r="N4" s="123"/>
      <c r="O4" s="119"/>
    </row>
    <row r="5" spans="1:15" ht="14.1" customHeight="1" x14ac:dyDescent="0.2">
      <c r="A5" s="1"/>
      <c r="B5" s="1"/>
      <c r="C5" s="2" t="s">
        <v>9</v>
      </c>
      <c r="D5" s="1"/>
      <c r="E5" s="1"/>
      <c r="F5" s="1"/>
      <c r="G5" s="1"/>
      <c r="H5" s="42"/>
      <c r="J5" s="122"/>
      <c r="K5" s="122"/>
      <c r="L5" s="122"/>
      <c r="M5" s="122"/>
      <c r="N5" s="122"/>
    </row>
    <row r="6" spans="1:15" ht="24" customHeight="1" x14ac:dyDescent="0.2">
      <c r="A6" s="1"/>
      <c r="B6" s="1"/>
      <c r="C6" s="2" t="s">
        <v>10</v>
      </c>
      <c r="D6" s="1"/>
      <c r="E6" s="1"/>
      <c r="F6" s="1"/>
      <c r="G6" s="1"/>
      <c r="H6" s="42"/>
      <c r="J6" s="122"/>
      <c r="K6" s="122"/>
      <c r="L6" s="122"/>
      <c r="M6" s="122"/>
      <c r="N6" s="122"/>
    </row>
    <row r="7" spans="1:15" ht="17.100000000000001" customHeight="1" x14ac:dyDescent="0.2">
      <c r="A7" s="3">
        <v>1</v>
      </c>
      <c r="B7" s="4" t="s">
        <v>14</v>
      </c>
      <c r="C7" s="4" t="s">
        <v>15</v>
      </c>
      <c r="D7" s="4" t="s">
        <v>16</v>
      </c>
      <c r="E7" s="5">
        <v>775000</v>
      </c>
      <c r="F7" s="6">
        <v>22642.400000000001</v>
      </c>
      <c r="G7" s="7">
        <v>5.234906418291161E-2</v>
      </c>
      <c r="H7" s="42"/>
      <c r="J7" s="122"/>
      <c r="K7" s="122"/>
      <c r="L7" s="122"/>
      <c r="M7" s="122"/>
      <c r="N7" s="122"/>
    </row>
    <row r="8" spans="1:15" ht="17.100000000000001" customHeight="1" x14ac:dyDescent="0.2">
      <c r="A8" s="3">
        <v>2</v>
      </c>
      <c r="B8" s="4" t="s">
        <v>325</v>
      </c>
      <c r="C8" s="4" t="s">
        <v>326</v>
      </c>
      <c r="D8" s="4" t="s">
        <v>41</v>
      </c>
      <c r="E8" s="5">
        <v>1300750</v>
      </c>
      <c r="F8" s="6">
        <v>18254.7255</v>
      </c>
      <c r="G8" s="7">
        <v>4.2204792638630764E-2</v>
      </c>
      <c r="H8" s="42"/>
      <c r="J8" s="122"/>
      <c r="K8" s="122"/>
      <c r="L8" s="122"/>
      <c r="M8" s="122"/>
      <c r="N8" s="122"/>
    </row>
    <row r="9" spans="1:15" ht="17.100000000000001" customHeight="1" x14ac:dyDescent="0.2">
      <c r="A9" s="3">
        <v>3</v>
      </c>
      <c r="B9" s="4" t="s">
        <v>39</v>
      </c>
      <c r="C9" s="4" t="s">
        <v>40</v>
      </c>
      <c r="D9" s="4" t="s">
        <v>41</v>
      </c>
      <c r="E9" s="5">
        <v>1700000</v>
      </c>
      <c r="F9" s="6">
        <v>17887.400000000001</v>
      </c>
      <c r="G9" s="7">
        <v>4.1355538753198119E-2</v>
      </c>
      <c r="H9" s="42"/>
      <c r="J9" s="122"/>
      <c r="K9" s="122"/>
      <c r="L9" s="122"/>
      <c r="M9" s="122"/>
      <c r="N9" s="122"/>
    </row>
    <row r="10" spans="1:15" ht="17.100000000000001" customHeight="1" x14ac:dyDescent="0.2">
      <c r="A10" s="3">
        <v>4</v>
      </c>
      <c r="B10" s="4" t="s">
        <v>327</v>
      </c>
      <c r="C10" s="4" t="s">
        <v>328</v>
      </c>
      <c r="D10" s="4" t="s">
        <v>981</v>
      </c>
      <c r="E10" s="5">
        <v>820000</v>
      </c>
      <c r="F10" s="6">
        <v>13725.98</v>
      </c>
      <c r="G10" s="7">
        <v>3.1734365967978705E-2</v>
      </c>
      <c r="H10" s="42"/>
      <c r="J10" s="122"/>
      <c r="K10" s="122"/>
      <c r="L10" s="122"/>
      <c r="M10" s="122"/>
      <c r="N10" s="122"/>
    </row>
    <row r="11" spans="1:15" ht="17.100000000000001" customHeight="1" x14ac:dyDescent="0.2">
      <c r="A11" s="3">
        <v>5</v>
      </c>
      <c r="B11" s="4" t="s">
        <v>20</v>
      </c>
      <c r="C11" s="4" t="s">
        <v>21</v>
      </c>
      <c r="D11" s="4" t="s">
        <v>22</v>
      </c>
      <c r="E11" s="5">
        <v>1000000</v>
      </c>
      <c r="F11" s="6">
        <v>11233.5</v>
      </c>
      <c r="G11" s="7">
        <v>2.5971770329061297E-2</v>
      </c>
      <c r="H11" s="42"/>
      <c r="J11" s="122"/>
      <c r="K11" s="122"/>
      <c r="L11" s="122"/>
      <c r="M11" s="122"/>
      <c r="N11" s="122"/>
    </row>
    <row r="12" spans="1:15" ht="17.100000000000001" customHeight="1" x14ac:dyDescent="0.2">
      <c r="A12" s="3">
        <v>6</v>
      </c>
      <c r="B12" s="4" t="s">
        <v>11</v>
      </c>
      <c r="C12" s="4" t="s">
        <v>12</v>
      </c>
      <c r="D12" s="4" t="s">
        <v>13</v>
      </c>
      <c r="E12" s="5">
        <v>317779</v>
      </c>
      <c r="F12" s="6">
        <v>11050.9236145</v>
      </c>
      <c r="G12" s="7">
        <v>2.5549655053170774E-2</v>
      </c>
      <c r="H12" s="42"/>
      <c r="K12" s="122"/>
      <c r="L12" s="122"/>
      <c r="M12" s="122"/>
      <c r="N12" s="122"/>
    </row>
    <row r="13" spans="1:15" ht="17.100000000000001" customHeight="1" x14ac:dyDescent="0.2">
      <c r="A13" s="3">
        <v>7</v>
      </c>
      <c r="B13" s="4" t="s">
        <v>203</v>
      </c>
      <c r="C13" s="4" t="s">
        <v>204</v>
      </c>
      <c r="D13" s="4" t="s">
        <v>66</v>
      </c>
      <c r="E13" s="5">
        <v>2514102</v>
      </c>
      <c r="F13" s="6">
        <v>9977.2137870000006</v>
      </c>
      <c r="G13" s="7">
        <v>2.30672457381856E-2</v>
      </c>
      <c r="H13" s="42"/>
      <c r="J13" s="121" t="s">
        <v>1092</v>
      </c>
      <c r="K13" s="122"/>
      <c r="L13" s="122"/>
      <c r="M13" s="122"/>
      <c r="N13" s="122"/>
    </row>
    <row r="14" spans="1:15" ht="29.1" customHeight="1" x14ac:dyDescent="0.2">
      <c r="A14" s="3">
        <v>8</v>
      </c>
      <c r="B14" s="4" t="s">
        <v>335</v>
      </c>
      <c r="C14" s="4" t="s">
        <v>336</v>
      </c>
      <c r="D14" s="4" t="s">
        <v>216</v>
      </c>
      <c r="E14" s="5">
        <v>624000</v>
      </c>
      <c r="F14" s="6">
        <v>9846.4079999999994</v>
      </c>
      <c r="G14" s="7">
        <v>2.2764823709639184E-2</v>
      </c>
      <c r="H14" s="42"/>
      <c r="J14" s="122"/>
      <c r="K14" s="122"/>
      <c r="L14" s="122"/>
      <c r="M14" s="122"/>
      <c r="N14" s="122"/>
    </row>
    <row r="15" spans="1:15" ht="17.100000000000001" customHeight="1" x14ac:dyDescent="0.2">
      <c r="A15" s="3">
        <v>9</v>
      </c>
      <c r="B15" s="4" t="s">
        <v>59</v>
      </c>
      <c r="C15" s="4" t="s">
        <v>60</v>
      </c>
      <c r="D15" s="4" t="s">
        <v>41</v>
      </c>
      <c r="E15" s="5">
        <v>1000000</v>
      </c>
      <c r="F15" s="6">
        <v>7481</v>
      </c>
      <c r="G15" s="7">
        <v>1.7296017610869949E-2</v>
      </c>
      <c r="H15" s="42"/>
      <c r="J15" s="122"/>
      <c r="K15" s="122"/>
      <c r="L15" s="122"/>
      <c r="M15" s="122"/>
      <c r="N15" s="122"/>
    </row>
    <row r="16" spans="1:15" ht="17.100000000000001" customHeight="1" x14ac:dyDescent="0.2">
      <c r="A16" s="3">
        <v>10</v>
      </c>
      <c r="B16" s="4" t="s">
        <v>17</v>
      </c>
      <c r="C16" s="4" t="s">
        <v>18</v>
      </c>
      <c r="D16" s="4" t="s">
        <v>19</v>
      </c>
      <c r="E16" s="5">
        <v>2000000</v>
      </c>
      <c r="F16" s="6">
        <v>6712</v>
      </c>
      <c r="G16" s="7">
        <v>1.5518095201732267E-2</v>
      </c>
      <c r="H16" s="42"/>
      <c r="J16" s="122"/>
      <c r="K16" s="122"/>
      <c r="L16" s="122"/>
      <c r="M16" s="122"/>
      <c r="N16" s="122"/>
    </row>
    <row r="17" spans="1:14" ht="17.100000000000001" customHeight="1" x14ac:dyDescent="0.2">
      <c r="A17" s="3">
        <v>11</v>
      </c>
      <c r="B17" s="4" t="s">
        <v>337</v>
      </c>
      <c r="C17" s="4" t="s">
        <v>338</v>
      </c>
      <c r="D17" s="4" t="s">
        <v>298</v>
      </c>
      <c r="E17" s="5">
        <v>475000</v>
      </c>
      <c r="F17" s="6">
        <v>6690.375</v>
      </c>
      <c r="G17" s="7">
        <v>1.546809835895255E-2</v>
      </c>
      <c r="H17" s="42"/>
      <c r="J17" s="122"/>
      <c r="K17" s="122"/>
      <c r="L17" s="122"/>
      <c r="M17" s="122"/>
      <c r="N17" s="122"/>
    </row>
    <row r="18" spans="1:14" ht="17.100000000000001" customHeight="1" x14ac:dyDescent="0.2">
      <c r="A18" s="3">
        <v>12</v>
      </c>
      <c r="B18" s="4" t="s">
        <v>329</v>
      </c>
      <c r="C18" s="4" t="s">
        <v>330</v>
      </c>
      <c r="D18" s="4" t="s">
        <v>41</v>
      </c>
      <c r="E18" s="5">
        <v>620000</v>
      </c>
      <c r="F18" s="6">
        <v>6665.62</v>
      </c>
      <c r="G18" s="7">
        <v>1.5410864978928879E-2</v>
      </c>
      <c r="H18" s="42"/>
      <c r="J18" s="122"/>
      <c r="K18" s="122"/>
      <c r="L18" s="122"/>
      <c r="M18" s="122"/>
      <c r="N18" s="122"/>
    </row>
    <row r="19" spans="1:14" ht="17.100000000000001" customHeight="1" x14ac:dyDescent="0.2">
      <c r="A19" s="3">
        <v>13</v>
      </c>
      <c r="B19" s="4" t="s">
        <v>210</v>
      </c>
      <c r="C19" s="4" t="s">
        <v>211</v>
      </c>
      <c r="D19" s="4" t="s">
        <v>49</v>
      </c>
      <c r="E19" s="5">
        <v>260000</v>
      </c>
      <c r="F19" s="6">
        <v>6340.36</v>
      </c>
      <c r="G19" s="7">
        <v>1.4658866223667341E-2</v>
      </c>
      <c r="H19" s="42"/>
      <c r="J19" s="122"/>
      <c r="K19" s="122"/>
      <c r="L19" s="122"/>
      <c r="M19" s="122"/>
      <c r="N19" s="122"/>
    </row>
    <row r="20" spans="1:14" ht="17.100000000000001" customHeight="1" x14ac:dyDescent="0.2">
      <c r="A20" s="3">
        <v>14</v>
      </c>
      <c r="B20" s="4" t="s">
        <v>205</v>
      </c>
      <c r="C20" s="4" t="s">
        <v>206</v>
      </c>
      <c r="D20" s="4" t="s">
        <v>100</v>
      </c>
      <c r="E20" s="5">
        <v>170000</v>
      </c>
      <c r="F20" s="6">
        <v>5930.7049999999999</v>
      </c>
      <c r="G20" s="7">
        <v>1.3711746841982951E-2</v>
      </c>
      <c r="H20" s="42"/>
      <c r="J20" s="122"/>
      <c r="K20" s="122"/>
      <c r="L20" s="122"/>
      <c r="M20" s="122"/>
      <c r="N20" s="122"/>
    </row>
    <row r="21" spans="1:14" ht="17.100000000000001" customHeight="1" x14ac:dyDescent="0.2">
      <c r="A21" s="3">
        <v>15</v>
      </c>
      <c r="B21" s="4" t="s">
        <v>479</v>
      </c>
      <c r="C21" s="4" t="s">
        <v>480</v>
      </c>
      <c r="D21" s="4" t="s">
        <v>981</v>
      </c>
      <c r="E21" s="5">
        <v>354000</v>
      </c>
      <c r="F21" s="6">
        <v>5890.0290000000005</v>
      </c>
      <c r="G21" s="7">
        <v>1.3617704225709761E-2</v>
      </c>
      <c r="H21" s="42"/>
      <c r="J21" s="122"/>
      <c r="K21" s="122"/>
      <c r="L21" s="122"/>
      <c r="M21" s="122"/>
      <c r="N21" s="122"/>
    </row>
    <row r="22" spans="1:14" ht="17.100000000000001" customHeight="1" x14ac:dyDescent="0.2">
      <c r="A22" s="3">
        <v>16</v>
      </c>
      <c r="B22" s="4" t="s">
        <v>563</v>
      </c>
      <c r="C22" s="4" t="s">
        <v>564</v>
      </c>
      <c r="D22" s="4" t="s">
        <v>298</v>
      </c>
      <c r="E22" s="5">
        <v>475000</v>
      </c>
      <c r="F22" s="6">
        <v>5537.7875000000004</v>
      </c>
      <c r="G22" s="7">
        <v>1.2803324438611879E-2</v>
      </c>
      <c r="H22" s="42"/>
      <c r="J22" s="122"/>
      <c r="K22" s="122"/>
      <c r="L22" s="122"/>
      <c r="M22" s="122"/>
      <c r="N22" s="122"/>
    </row>
    <row r="23" spans="1:14" ht="17.100000000000001" customHeight="1" x14ac:dyDescent="0.2">
      <c r="A23" s="3">
        <v>17</v>
      </c>
      <c r="B23" s="4" t="s">
        <v>333</v>
      </c>
      <c r="C23" s="4" t="s">
        <v>334</v>
      </c>
      <c r="D23" s="4" t="s">
        <v>981</v>
      </c>
      <c r="E23" s="5">
        <v>118812</v>
      </c>
      <c r="F23" s="6">
        <v>4865.4702120000002</v>
      </c>
      <c r="G23" s="7">
        <v>1.1248931756705674E-2</v>
      </c>
      <c r="H23" s="42"/>
      <c r="J23" s="122"/>
      <c r="K23" s="122"/>
      <c r="L23" s="122"/>
      <c r="M23" s="122"/>
      <c r="N23" s="122"/>
    </row>
    <row r="24" spans="1:14" ht="29.1" customHeight="1" x14ac:dyDescent="0.2">
      <c r="A24" s="3">
        <v>18</v>
      </c>
      <c r="B24" s="4" t="s">
        <v>214</v>
      </c>
      <c r="C24" s="4" t="s">
        <v>215</v>
      </c>
      <c r="D24" s="4" t="s">
        <v>216</v>
      </c>
      <c r="E24" s="5">
        <v>500000</v>
      </c>
      <c r="F24" s="6">
        <v>4709.5</v>
      </c>
      <c r="G24" s="7">
        <v>1.0888329760512233E-2</v>
      </c>
      <c r="H24" s="42"/>
      <c r="J24" s="122"/>
      <c r="K24" s="122"/>
      <c r="L24" s="122"/>
      <c r="M24" s="122"/>
      <c r="N24" s="122"/>
    </row>
    <row r="25" spans="1:14" ht="17.100000000000001" customHeight="1" x14ac:dyDescent="0.2">
      <c r="A25" s="3">
        <v>19</v>
      </c>
      <c r="B25" s="4" t="s">
        <v>345</v>
      </c>
      <c r="C25" s="4" t="s">
        <v>346</v>
      </c>
      <c r="D25" s="4" t="s">
        <v>41</v>
      </c>
      <c r="E25" s="5">
        <v>300000</v>
      </c>
      <c r="F25" s="6">
        <v>4424.7</v>
      </c>
      <c r="G25" s="7">
        <v>1.0229874231094274E-2</v>
      </c>
      <c r="H25" s="42"/>
      <c r="J25" s="122"/>
      <c r="K25" s="122"/>
      <c r="L25" s="122"/>
      <c r="M25" s="122"/>
      <c r="N25" s="122"/>
    </row>
    <row r="26" spans="1:14" ht="17.100000000000001" customHeight="1" x14ac:dyDescent="0.2">
      <c r="A26" s="3">
        <v>20</v>
      </c>
      <c r="B26" s="4" t="s">
        <v>391</v>
      </c>
      <c r="C26" s="4" t="s">
        <v>392</v>
      </c>
      <c r="D26" s="4" t="s">
        <v>49</v>
      </c>
      <c r="E26" s="5">
        <v>266000</v>
      </c>
      <c r="F26" s="6">
        <v>4239.5079999999998</v>
      </c>
      <c r="G26" s="7">
        <v>9.8017116734960604E-3</v>
      </c>
      <c r="H26" s="42"/>
      <c r="J26" s="122"/>
      <c r="K26" s="122"/>
      <c r="L26" s="122"/>
      <c r="M26" s="122"/>
      <c r="N26" s="122"/>
    </row>
    <row r="27" spans="1:14" ht="29.1" customHeight="1" x14ac:dyDescent="0.2">
      <c r="A27" s="3">
        <v>21</v>
      </c>
      <c r="B27" s="4" t="s">
        <v>481</v>
      </c>
      <c r="C27" s="4" t="s">
        <v>482</v>
      </c>
      <c r="D27" s="4" t="s">
        <v>483</v>
      </c>
      <c r="E27" s="5">
        <v>340000</v>
      </c>
      <c r="F27" s="6">
        <v>4046.17</v>
      </c>
      <c r="G27" s="7">
        <v>9.3547156231217291E-3</v>
      </c>
      <c r="H27" s="42"/>
      <c r="J27" s="122"/>
      <c r="K27" s="122"/>
      <c r="L27" s="122"/>
      <c r="M27" s="122"/>
      <c r="N27" s="122"/>
    </row>
    <row r="28" spans="1:14" ht="17.100000000000001" customHeight="1" x14ac:dyDescent="0.2">
      <c r="A28" s="3">
        <v>22</v>
      </c>
      <c r="B28" s="4" t="s">
        <v>475</v>
      </c>
      <c r="C28" s="4" t="s">
        <v>476</v>
      </c>
      <c r="D28" s="4" t="s">
        <v>232</v>
      </c>
      <c r="E28" s="5">
        <v>260000</v>
      </c>
      <c r="F28" s="6">
        <v>4036.63</v>
      </c>
      <c r="G28" s="7">
        <v>9.3326592124804118E-3</v>
      </c>
      <c r="H28" s="42"/>
      <c r="J28" s="122"/>
      <c r="K28" s="122"/>
      <c r="L28" s="122"/>
      <c r="M28" s="122"/>
      <c r="N28" s="122"/>
    </row>
    <row r="29" spans="1:14" ht="17.100000000000001" customHeight="1" x14ac:dyDescent="0.2">
      <c r="A29" s="3">
        <v>23</v>
      </c>
      <c r="B29" s="4" t="s">
        <v>290</v>
      </c>
      <c r="C29" s="4" t="s">
        <v>291</v>
      </c>
      <c r="D29" s="4" t="s">
        <v>100</v>
      </c>
      <c r="E29" s="5">
        <v>600000</v>
      </c>
      <c r="F29" s="6">
        <v>4017.6</v>
      </c>
      <c r="G29" s="7">
        <v>9.2886619908342603E-3</v>
      </c>
      <c r="H29" s="42"/>
    </row>
    <row r="30" spans="1:14" ht="29.1" customHeight="1" x14ac:dyDescent="0.2">
      <c r="A30" s="3">
        <v>24</v>
      </c>
      <c r="B30" s="4" t="s">
        <v>23</v>
      </c>
      <c r="C30" s="4" t="s">
        <v>24</v>
      </c>
      <c r="D30" s="4" t="s">
        <v>25</v>
      </c>
      <c r="E30" s="5">
        <v>40000</v>
      </c>
      <c r="F30" s="6">
        <v>3956.96</v>
      </c>
      <c r="G30" s="7">
        <v>9.1484627517053798E-3</v>
      </c>
      <c r="H30" s="42"/>
    </row>
    <row r="31" spans="1:14" ht="17.100000000000001" customHeight="1" x14ac:dyDescent="0.2">
      <c r="A31" s="3">
        <v>25</v>
      </c>
      <c r="B31" s="4" t="s">
        <v>565</v>
      </c>
      <c r="C31" s="4" t="s">
        <v>566</v>
      </c>
      <c r="D31" s="4" t="s">
        <v>269</v>
      </c>
      <c r="E31" s="5">
        <v>50000</v>
      </c>
      <c r="F31" s="6">
        <v>3954.6750000000002</v>
      </c>
      <c r="G31" s="7">
        <v>9.1431798483180213E-3</v>
      </c>
      <c r="H31" s="42"/>
    </row>
    <row r="32" spans="1:14" ht="17.100000000000001" customHeight="1" x14ac:dyDescent="0.2">
      <c r="A32" s="3">
        <v>26</v>
      </c>
      <c r="B32" s="4" t="s">
        <v>256</v>
      </c>
      <c r="C32" s="4" t="s">
        <v>257</v>
      </c>
      <c r="D32" s="4" t="s">
        <v>41</v>
      </c>
      <c r="E32" s="5">
        <v>2700000</v>
      </c>
      <c r="F32" s="6">
        <v>3950.1</v>
      </c>
      <c r="G32" s="7">
        <v>9.132602481579653E-3</v>
      </c>
      <c r="H32" s="42"/>
    </row>
    <row r="33" spans="1:8" ht="17.100000000000001" customHeight="1" x14ac:dyDescent="0.2">
      <c r="A33" s="3">
        <v>27</v>
      </c>
      <c r="B33" s="4" t="s">
        <v>452</v>
      </c>
      <c r="C33" s="4" t="s">
        <v>453</v>
      </c>
      <c r="D33" s="4" t="s">
        <v>49</v>
      </c>
      <c r="E33" s="5">
        <v>450000</v>
      </c>
      <c r="F33" s="6">
        <v>3906.9</v>
      </c>
      <c r="G33" s="7">
        <v>9.0327243956567042E-3</v>
      </c>
      <c r="H33" s="42"/>
    </row>
    <row r="34" spans="1:8" ht="29.1" customHeight="1" x14ac:dyDescent="0.2">
      <c r="A34" s="3">
        <v>28</v>
      </c>
      <c r="B34" s="4" t="s">
        <v>219</v>
      </c>
      <c r="C34" s="4" t="s">
        <v>220</v>
      </c>
      <c r="D34" s="4" t="s">
        <v>221</v>
      </c>
      <c r="E34" s="5">
        <v>360000</v>
      </c>
      <c r="F34" s="6">
        <v>3874.5</v>
      </c>
      <c r="G34" s="7">
        <v>8.9578158312144922E-3</v>
      </c>
      <c r="H34" s="42"/>
    </row>
    <row r="35" spans="1:8" ht="17.100000000000001" customHeight="1" x14ac:dyDescent="0.2">
      <c r="A35" s="3">
        <v>29</v>
      </c>
      <c r="B35" s="4" t="s">
        <v>253</v>
      </c>
      <c r="C35" s="4" t="s">
        <v>254</v>
      </c>
      <c r="D35" s="4" t="s">
        <v>255</v>
      </c>
      <c r="E35" s="5">
        <v>120469</v>
      </c>
      <c r="F35" s="6">
        <v>3700.9281489999998</v>
      </c>
      <c r="G35" s="7">
        <v>8.556518973622286E-3</v>
      </c>
      <c r="H35" s="42"/>
    </row>
    <row r="36" spans="1:8" ht="17.100000000000001" customHeight="1" x14ac:dyDescent="0.2">
      <c r="A36" s="3">
        <v>30</v>
      </c>
      <c r="B36" s="4" t="s">
        <v>222</v>
      </c>
      <c r="C36" s="4" t="s">
        <v>223</v>
      </c>
      <c r="D36" s="4" t="s">
        <v>41</v>
      </c>
      <c r="E36" s="5">
        <v>700000</v>
      </c>
      <c r="F36" s="6">
        <v>3676.05</v>
      </c>
      <c r="G36" s="7">
        <v>8.4990008740059454E-3</v>
      </c>
      <c r="H36" s="42"/>
    </row>
    <row r="37" spans="1:8" ht="17.100000000000001" customHeight="1" x14ac:dyDescent="0.2">
      <c r="A37" s="3">
        <v>31</v>
      </c>
      <c r="B37" s="4" t="s">
        <v>50</v>
      </c>
      <c r="C37" s="4" t="s">
        <v>51</v>
      </c>
      <c r="D37" s="4" t="s">
        <v>52</v>
      </c>
      <c r="E37" s="5">
        <v>2000000</v>
      </c>
      <c r="F37" s="6">
        <v>3645</v>
      </c>
      <c r="G37" s="7">
        <v>8.427213499748825E-3</v>
      </c>
      <c r="H37" s="42"/>
    </row>
    <row r="38" spans="1:8" ht="17.100000000000001" customHeight="1" x14ac:dyDescent="0.2">
      <c r="A38" s="3">
        <v>32</v>
      </c>
      <c r="B38" s="4" t="s">
        <v>79</v>
      </c>
      <c r="C38" s="4" t="s">
        <v>80</v>
      </c>
      <c r="D38" s="4" t="s">
        <v>33</v>
      </c>
      <c r="E38" s="5">
        <v>125000</v>
      </c>
      <c r="F38" s="6">
        <v>3423.3125</v>
      </c>
      <c r="G38" s="7">
        <v>7.9146736114839231E-3</v>
      </c>
      <c r="H38" s="42"/>
    </row>
    <row r="39" spans="1:8" ht="17.100000000000001" customHeight="1" x14ac:dyDescent="0.2">
      <c r="A39" s="3">
        <v>33</v>
      </c>
      <c r="B39" s="4" t="s">
        <v>356</v>
      </c>
      <c r="C39" s="4" t="s">
        <v>357</v>
      </c>
      <c r="D39" s="4" t="s">
        <v>358</v>
      </c>
      <c r="E39" s="5">
        <v>840000</v>
      </c>
      <c r="F39" s="6">
        <v>3412.92</v>
      </c>
      <c r="G39" s="7">
        <v>7.8906462270405386E-3</v>
      </c>
      <c r="H39" s="42"/>
    </row>
    <row r="40" spans="1:8" ht="17.100000000000001" customHeight="1" x14ac:dyDescent="0.2">
      <c r="A40" s="3">
        <v>34</v>
      </c>
      <c r="B40" s="4" t="s">
        <v>567</v>
      </c>
      <c r="C40" s="4" t="s">
        <v>568</v>
      </c>
      <c r="D40" s="4" t="s">
        <v>269</v>
      </c>
      <c r="E40" s="5">
        <v>30000</v>
      </c>
      <c r="F40" s="6">
        <v>3386.5050000000001</v>
      </c>
      <c r="G40" s="7">
        <v>7.8295749390855686E-3</v>
      </c>
      <c r="H40" s="42"/>
    </row>
    <row r="41" spans="1:8" ht="17.100000000000001" customHeight="1" x14ac:dyDescent="0.2">
      <c r="A41" s="3">
        <v>35</v>
      </c>
      <c r="B41" s="4" t="s">
        <v>431</v>
      </c>
      <c r="C41" s="4" t="s">
        <v>432</v>
      </c>
      <c r="D41" s="4" t="s">
        <v>239</v>
      </c>
      <c r="E41" s="5">
        <v>450000</v>
      </c>
      <c r="F41" s="6">
        <v>3369.6</v>
      </c>
      <c r="G41" s="7">
        <v>7.7904907019900249E-3</v>
      </c>
      <c r="H41" s="42"/>
    </row>
    <row r="42" spans="1:8" ht="29.1" customHeight="1" x14ac:dyDescent="0.2">
      <c r="A42" s="3">
        <v>36</v>
      </c>
      <c r="B42" s="4" t="s">
        <v>569</v>
      </c>
      <c r="C42" s="4" t="s">
        <v>570</v>
      </c>
      <c r="D42" s="4" t="s">
        <v>25</v>
      </c>
      <c r="E42" s="5">
        <v>150000</v>
      </c>
      <c r="F42" s="6">
        <v>3287.1</v>
      </c>
      <c r="G42" s="7">
        <v>7.5997513017899481E-3</v>
      </c>
      <c r="H42" s="42"/>
    </row>
    <row r="43" spans="1:8" ht="17.100000000000001" customHeight="1" x14ac:dyDescent="0.2">
      <c r="A43" s="3">
        <v>37</v>
      </c>
      <c r="B43" s="4" t="s">
        <v>474</v>
      </c>
      <c r="C43" s="114" t="s">
        <v>1046</v>
      </c>
      <c r="D43" s="4" t="s">
        <v>269</v>
      </c>
      <c r="E43" s="5">
        <v>516000</v>
      </c>
      <c r="F43" s="6">
        <v>3262.41</v>
      </c>
      <c r="G43" s="7">
        <v>7.5426682012937072E-3</v>
      </c>
      <c r="H43" s="42"/>
    </row>
    <row r="44" spans="1:8" ht="17.100000000000001" customHeight="1" x14ac:dyDescent="0.2">
      <c r="A44" s="3">
        <v>38</v>
      </c>
      <c r="B44" s="4" t="s">
        <v>103</v>
      </c>
      <c r="C44" s="4" t="s">
        <v>104</v>
      </c>
      <c r="D44" s="4" t="s">
        <v>63</v>
      </c>
      <c r="E44" s="5">
        <v>675000</v>
      </c>
      <c r="F44" s="6">
        <v>3193.4250000000002</v>
      </c>
      <c r="G44" s="7">
        <v>7.383175382835499E-3</v>
      </c>
      <c r="H44" s="42"/>
    </row>
    <row r="45" spans="1:8" ht="17.100000000000001" customHeight="1" x14ac:dyDescent="0.2">
      <c r="A45" s="3">
        <v>39</v>
      </c>
      <c r="B45" s="4" t="s">
        <v>571</v>
      </c>
      <c r="C45" s="4" t="s">
        <v>572</v>
      </c>
      <c r="D45" s="4" t="s">
        <v>269</v>
      </c>
      <c r="E45" s="5">
        <v>165000</v>
      </c>
      <c r="F45" s="6">
        <v>3188.46</v>
      </c>
      <c r="G45" s="7">
        <v>7.3716963389325483E-3</v>
      </c>
      <c r="H45" s="42"/>
    </row>
    <row r="46" spans="1:8" ht="17.100000000000001" customHeight="1" x14ac:dyDescent="0.2">
      <c r="A46" s="3">
        <v>40</v>
      </c>
      <c r="B46" s="4" t="s">
        <v>117</v>
      </c>
      <c r="C46" s="4" t="s">
        <v>118</v>
      </c>
      <c r="D46" s="4" t="s">
        <v>100</v>
      </c>
      <c r="E46" s="5">
        <v>100000</v>
      </c>
      <c r="F46" s="6">
        <v>2892.8</v>
      </c>
      <c r="G46" s="7">
        <v>6.688132568470069E-3</v>
      </c>
      <c r="H46" s="42"/>
    </row>
    <row r="47" spans="1:8" ht="17.100000000000001" customHeight="1" x14ac:dyDescent="0.2">
      <c r="A47" s="3">
        <v>41</v>
      </c>
      <c r="B47" s="4" t="s">
        <v>573</v>
      </c>
      <c r="C47" s="4" t="s">
        <v>574</v>
      </c>
      <c r="D47" s="4" t="s">
        <v>100</v>
      </c>
      <c r="E47" s="5">
        <v>100000</v>
      </c>
      <c r="F47" s="6">
        <v>2855.4</v>
      </c>
      <c r="G47" s="7">
        <v>6.6016640403793675E-3</v>
      </c>
      <c r="H47" s="42"/>
    </row>
    <row r="48" spans="1:8" ht="17.100000000000001" customHeight="1" x14ac:dyDescent="0.2">
      <c r="A48" s="3">
        <v>42</v>
      </c>
      <c r="B48" s="4" t="s">
        <v>341</v>
      </c>
      <c r="C48" s="4" t="s">
        <v>342</v>
      </c>
      <c r="D48" s="4" t="s">
        <v>41</v>
      </c>
      <c r="E48" s="5">
        <v>489500</v>
      </c>
      <c r="F48" s="6">
        <v>2762.9827500000001</v>
      </c>
      <c r="G48" s="7">
        <v>6.3879960302806954E-3</v>
      </c>
      <c r="H48" s="42"/>
    </row>
    <row r="49" spans="1:8" ht="29.1" customHeight="1" x14ac:dyDescent="0.2">
      <c r="A49" s="3">
        <v>43</v>
      </c>
      <c r="B49" s="4" t="s">
        <v>233</v>
      </c>
      <c r="C49" s="4" t="s">
        <v>234</v>
      </c>
      <c r="D49" s="4" t="s">
        <v>216</v>
      </c>
      <c r="E49" s="5">
        <v>53500</v>
      </c>
      <c r="F49" s="6">
        <v>2743.1322500000001</v>
      </c>
      <c r="G49" s="7">
        <v>6.342101818599827E-3</v>
      </c>
      <c r="H49" s="42"/>
    </row>
    <row r="50" spans="1:8" ht="17.100000000000001" customHeight="1" x14ac:dyDescent="0.2">
      <c r="A50" s="3">
        <v>44</v>
      </c>
      <c r="B50" s="4" t="s">
        <v>228</v>
      </c>
      <c r="C50" s="4" t="s">
        <v>229</v>
      </c>
      <c r="D50" s="4" t="s">
        <v>66</v>
      </c>
      <c r="E50" s="5">
        <v>235000</v>
      </c>
      <c r="F50" s="6">
        <v>2606.3850000000002</v>
      </c>
      <c r="G50" s="7">
        <v>6.0259431707936472E-3</v>
      </c>
      <c r="H50" s="42"/>
    </row>
    <row r="51" spans="1:8" ht="17.100000000000001" customHeight="1" x14ac:dyDescent="0.2">
      <c r="A51" s="3">
        <v>45</v>
      </c>
      <c r="B51" s="4" t="s">
        <v>365</v>
      </c>
      <c r="C51" s="4" t="s">
        <v>366</v>
      </c>
      <c r="D51" s="4" t="s">
        <v>121</v>
      </c>
      <c r="E51" s="5">
        <v>1800000</v>
      </c>
      <c r="F51" s="6">
        <v>2535.3000000000002</v>
      </c>
      <c r="G51" s="7">
        <v>5.8615951676030719E-3</v>
      </c>
      <c r="H51" s="42"/>
    </row>
    <row r="52" spans="1:8" ht="29.1" customHeight="1" x14ac:dyDescent="0.2">
      <c r="A52" s="3">
        <v>46</v>
      </c>
      <c r="B52" s="4" t="s">
        <v>115</v>
      </c>
      <c r="C52" s="4" t="s">
        <v>116</v>
      </c>
      <c r="D52" s="4" t="s">
        <v>25</v>
      </c>
      <c r="E52" s="5">
        <v>125000</v>
      </c>
      <c r="F52" s="6">
        <v>2531.125</v>
      </c>
      <c r="G52" s="7">
        <v>5.8519425979565833E-3</v>
      </c>
      <c r="H52" s="42"/>
    </row>
    <row r="53" spans="1:8" ht="17.100000000000001" customHeight="1" x14ac:dyDescent="0.2">
      <c r="A53" s="3">
        <v>47</v>
      </c>
      <c r="B53" s="4" t="s">
        <v>264</v>
      </c>
      <c r="C53" s="4" t="s">
        <v>265</v>
      </c>
      <c r="D53" s="4" t="s">
        <v>266</v>
      </c>
      <c r="E53" s="5">
        <v>215000</v>
      </c>
      <c r="F53" s="6">
        <v>2427.2424999999998</v>
      </c>
      <c r="G53" s="7">
        <v>5.611767013213741E-3</v>
      </c>
      <c r="H53" s="42"/>
    </row>
    <row r="54" spans="1:8" ht="29.1" customHeight="1" x14ac:dyDescent="0.2">
      <c r="A54" s="3">
        <v>48</v>
      </c>
      <c r="B54" s="4" t="s">
        <v>484</v>
      </c>
      <c r="C54" s="4" t="s">
        <v>485</v>
      </c>
      <c r="D54" s="4" t="s">
        <v>216</v>
      </c>
      <c r="E54" s="5">
        <v>160000</v>
      </c>
      <c r="F54" s="6">
        <v>2368.56</v>
      </c>
      <c r="G54" s="7">
        <v>5.4760934998532443E-3</v>
      </c>
      <c r="H54" s="42"/>
    </row>
    <row r="55" spans="1:8" ht="29.1" customHeight="1" x14ac:dyDescent="0.2">
      <c r="A55" s="3">
        <v>49</v>
      </c>
      <c r="B55" s="4" t="s">
        <v>575</v>
      </c>
      <c r="C55" s="4" t="s">
        <v>576</v>
      </c>
      <c r="D55" s="4" t="s">
        <v>232</v>
      </c>
      <c r="E55" s="5">
        <v>440000</v>
      </c>
      <c r="F55" s="6">
        <v>2343.66</v>
      </c>
      <c r="G55" s="7">
        <v>5.4185248808837671E-3</v>
      </c>
      <c r="H55" s="42"/>
    </row>
    <row r="56" spans="1:8" ht="17.100000000000001" customHeight="1" x14ac:dyDescent="0.2">
      <c r="A56" s="3">
        <v>50</v>
      </c>
      <c r="B56" s="4" t="s">
        <v>331</v>
      </c>
      <c r="C56" s="4" t="s">
        <v>332</v>
      </c>
      <c r="D56" s="4" t="s">
        <v>202</v>
      </c>
      <c r="E56" s="5">
        <v>1330000</v>
      </c>
      <c r="F56" s="6">
        <v>2200.4850000000001</v>
      </c>
      <c r="G56" s="7">
        <v>5.0875053218092719E-3</v>
      </c>
      <c r="H56" s="42"/>
    </row>
    <row r="57" spans="1:8" ht="17.100000000000001" customHeight="1" x14ac:dyDescent="0.2">
      <c r="A57" s="3">
        <v>51</v>
      </c>
      <c r="B57" s="4" t="s">
        <v>577</v>
      </c>
      <c r="C57" s="4" t="s">
        <v>578</v>
      </c>
      <c r="D57" s="4" t="s">
        <v>33</v>
      </c>
      <c r="E57" s="5">
        <v>1000000</v>
      </c>
      <c r="F57" s="6">
        <v>2183</v>
      </c>
      <c r="G57" s="7">
        <v>5.0470801289305032E-3</v>
      </c>
      <c r="H57" s="42"/>
    </row>
    <row r="58" spans="1:8" ht="17.100000000000001" customHeight="1" x14ac:dyDescent="0.2">
      <c r="A58" s="3">
        <v>52</v>
      </c>
      <c r="B58" s="4" t="s">
        <v>207</v>
      </c>
      <c r="C58" s="4" t="s">
        <v>208</v>
      </c>
      <c r="D58" s="4" t="s">
        <v>209</v>
      </c>
      <c r="E58" s="5">
        <v>525000</v>
      </c>
      <c r="F58" s="6">
        <v>2142</v>
      </c>
      <c r="G58" s="7">
        <v>4.9522884270128895E-3</v>
      </c>
      <c r="H58" s="42"/>
    </row>
    <row r="59" spans="1:8" ht="17.100000000000001" customHeight="1" x14ac:dyDescent="0.2">
      <c r="A59" s="3">
        <v>53</v>
      </c>
      <c r="B59" s="4" t="s">
        <v>98</v>
      </c>
      <c r="C59" s="4" t="s">
        <v>99</v>
      </c>
      <c r="D59" s="4" t="s">
        <v>100</v>
      </c>
      <c r="E59" s="5">
        <v>300000</v>
      </c>
      <c r="F59" s="6">
        <v>2068.0500000000002</v>
      </c>
      <c r="G59" s="7">
        <v>4.7813165646517306E-3</v>
      </c>
      <c r="H59" s="42"/>
    </row>
    <row r="60" spans="1:8" ht="29.1" customHeight="1" x14ac:dyDescent="0.2">
      <c r="A60" s="3">
        <v>54</v>
      </c>
      <c r="B60" s="4" t="s">
        <v>352</v>
      </c>
      <c r="C60" s="4" t="s">
        <v>353</v>
      </c>
      <c r="D60" s="4" t="s">
        <v>216</v>
      </c>
      <c r="E60" s="5">
        <v>32000</v>
      </c>
      <c r="F60" s="6">
        <v>2055.7600000000002</v>
      </c>
      <c r="G60" s="7">
        <v>4.7529021740037435E-3</v>
      </c>
      <c r="H60" s="42"/>
    </row>
    <row r="61" spans="1:8" ht="17.100000000000001" customHeight="1" x14ac:dyDescent="0.2">
      <c r="A61" s="3">
        <v>55</v>
      </c>
      <c r="B61" s="4" t="s">
        <v>380</v>
      </c>
      <c r="C61" s="4" t="s">
        <v>381</v>
      </c>
      <c r="D61" s="4" t="s">
        <v>202</v>
      </c>
      <c r="E61" s="5">
        <v>50000</v>
      </c>
      <c r="F61" s="6">
        <v>1959.45</v>
      </c>
      <c r="G61" s="7">
        <v>4.5302341542065392E-3</v>
      </c>
      <c r="H61" s="42"/>
    </row>
    <row r="62" spans="1:8" ht="17.100000000000001" customHeight="1" x14ac:dyDescent="0.2">
      <c r="A62" s="3">
        <v>56</v>
      </c>
      <c r="B62" s="4" t="s">
        <v>486</v>
      </c>
      <c r="C62" s="4" t="s">
        <v>487</v>
      </c>
      <c r="D62" s="4" t="s">
        <v>41</v>
      </c>
      <c r="E62" s="5">
        <v>110000</v>
      </c>
      <c r="F62" s="6">
        <v>1858.395</v>
      </c>
      <c r="G62" s="7">
        <v>4.2965957289069186E-3</v>
      </c>
      <c r="H62" s="42"/>
    </row>
    <row r="63" spans="1:8" ht="17.100000000000001" customHeight="1" x14ac:dyDescent="0.2">
      <c r="A63" s="3">
        <v>57</v>
      </c>
      <c r="B63" s="4" t="s">
        <v>87</v>
      </c>
      <c r="C63" s="4" t="s">
        <v>88</v>
      </c>
      <c r="D63" s="4" t="s">
        <v>16</v>
      </c>
      <c r="E63" s="5">
        <v>300000</v>
      </c>
      <c r="F63" s="6">
        <v>1811.55</v>
      </c>
      <c r="G63" s="7">
        <v>4.1882904294842207E-3</v>
      </c>
      <c r="H63" s="42"/>
    </row>
    <row r="64" spans="1:8" ht="17.100000000000001" customHeight="1" x14ac:dyDescent="0.2">
      <c r="A64" s="3">
        <v>58</v>
      </c>
      <c r="B64" s="4" t="s">
        <v>245</v>
      </c>
      <c r="C64" s="4" t="s">
        <v>246</v>
      </c>
      <c r="D64" s="4" t="s">
        <v>33</v>
      </c>
      <c r="E64" s="5">
        <v>37500</v>
      </c>
      <c r="F64" s="6">
        <v>1781.1937499999999</v>
      </c>
      <c r="G64" s="7">
        <v>4.1181070001833284E-3</v>
      </c>
      <c r="H64" s="42"/>
    </row>
    <row r="65" spans="1:8" ht="17.100000000000001" customHeight="1" x14ac:dyDescent="0.2">
      <c r="A65" s="3">
        <v>59</v>
      </c>
      <c r="B65" s="4" t="s">
        <v>354</v>
      </c>
      <c r="C65" s="4" t="s">
        <v>355</v>
      </c>
      <c r="D65" s="4" t="s">
        <v>239</v>
      </c>
      <c r="E65" s="5">
        <v>300000</v>
      </c>
      <c r="F65" s="6">
        <v>1760.1</v>
      </c>
      <c r="G65" s="7">
        <v>4.0693384035412634E-3</v>
      </c>
      <c r="H65" s="42"/>
    </row>
    <row r="66" spans="1:8" ht="17.100000000000001" customHeight="1" x14ac:dyDescent="0.2">
      <c r="A66" s="3">
        <v>60</v>
      </c>
      <c r="B66" s="4" t="s">
        <v>282</v>
      </c>
      <c r="C66" s="4" t="s">
        <v>283</v>
      </c>
      <c r="D66" s="4" t="s">
        <v>49</v>
      </c>
      <c r="E66" s="5">
        <v>160000</v>
      </c>
      <c r="F66" s="6">
        <v>1682.88</v>
      </c>
      <c r="G66" s="7">
        <v>3.8908063249539927E-3</v>
      </c>
      <c r="H66" s="42"/>
    </row>
    <row r="67" spans="1:8" ht="29.1" customHeight="1" x14ac:dyDescent="0.2">
      <c r="A67" s="3">
        <v>61</v>
      </c>
      <c r="B67" s="4" t="s">
        <v>538</v>
      </c>
      <c r="C67" s="4" t="s">
        <v>539</v>
      </c>
      <c r="D67" s="4" t="s">
        <v>540</v>
      </c>
      <c r="E67" s="5">
        <v>290000</v>
      </c>
      <c r="F67" s="6">
        <v>1506.405</v>
      </c>
      <c r="G67" s="7">
        <v>3.4827974079805566E-3</v>
      </c>
      <c r="H67" s="42"/>
    </row>
    <row r="68" spans="1:8" ht="17.100000000000001" customHeight="1" x14ac:dyDescent="0.2">
      <c r="A68" s="3">
        <v>62</v>
      </c>
      <c r="B68" s="4" t="s">
        <v>339</v>
      </c>
      <c r="C68" s="4" t="s">
        <v>340</v>
      </c>
      <c r="D68" s="4" t="s">
        <v>255</v>
      </c>
      <c r="E68" s="5">
        <v>40000</v>
      </c>
      <c r="F68" s="6">
        <v>1505.52</v>
      </c>
      <c r="G68" s="7">
        <v>3.4807512944147741E-3</v>
      </c>
      <c r="H68" s="42"/>
    </row>
    <row r="69" spans="1:8" ht="17.100000000000001" customHeight="1" x14ac:dyDescent="0.2">
      <c r="A69" s="3">
        <v>63</v>
      </c>
      <c r="B69" s="4" t="s">
        <v>262</v>
      </c>
      <c r="C69" s="4" t="s">
        <v>263</v>
      </c>
      <c r="D69" s="4" t="s">
        <v>202</v>
      </c>
      <c r="E69" s="5">
        <v>28500</v>
      </c>
      <c r="F69" s="6">
        <v>1501.3087499999999</v>
      </c>
      <c r="G69" s="7">
        <v>3.4710149150318334E-3</v>
      </c>
      <c r="H69" s="42"/>
    </row>
    <row r="70" spans="1:8" ht="17.100000000000001" customHeight="1" x14ac:dyDescent="0.2">
      <c r="A70" s="3">
        <v>64</v>
      </c>
      <c r="B70" s="4" t="s">
        <v>119</v>
      </c>
      <c r="C70" s="4" t="s">
        <v>120</v>
      </c>
      <c r="D70" s="4" t="s">
        <v>121</v>
      </c>
      <c r="E70" s="5">
        <v>190000</v>
      </c>
      <c r="F70" s="6">
        <v>1474.875</v>
      </c>
      <c r="G70" s="7">
        <v>3.4099002772131821E-3</v>
      </c>
      <c r="H70" s="42"/>
    </row>
    <row r="71" spans="1:8" ht="17.100000000000001" customHeight="1" x14ac:dyDescent="0.2">
      <c r="A71" s="3">
        <v>65</v>
      </c>
      <c r="B71" s="4" t="s">
        <v>70</v>
      </c>
      <c r="C71" s="4" t="s">
        <v>71</v>
      </c>
      <c r="D71" s="4" t="s">
        <v>33</v>
      </c>
      <c r="E71" s="5">
        <v>68204</v>
      </c>
      <c r="F71" s="6">
        <v>1424.508744</v>
      </c>
      <c r="G71" s="7">
        <v>3.2934538595190792E-3</v>
      </c>
      <c r="H71" s="42"/>
    </row>
    <row r="72" spans="1:8" ht="17.100000000000001" customHeight="1" x14ac:dyDescent="0.2">
      <c r="A72" s="3">
        <v>66</v>
      </c>
      <c r="B72" s="4" t="s">
        <v>294</v>
      </c>
      <c r="C72" s="4" t="s">
        <v>295</v>
      </c>
      <c r="D72" s="4" t="s">
        <v>239</v>
      </c>
      <c r="E72" s="5">
        <v>900000</v>
      </c>
      <c r="F72" s="6">
        <v>1382.4</v>
      </c>
      <c r="G72" s="7">
        <v>3.1960987495343695E-3</v>
      </c>
      <c r="H72" s="42"/>
    </row>
    <row r="73" spans="1:8" ht="29.1" customHeight="1" x14ac:dyDescent="0.2">
      <c r="A73" s="3">
        <v>67</v>
      </c>
      <c r="B73" s="4" t="s">
        <v>217</v>
      </c>
      <c r="C73" s="4" t="s">
        <v>218</v>
      </c>
      <c r="D73" s="4" t="s">
        <v>216</v>
      </c>
      <c r="E73" s="5">
        <v>85000</v>
      </c>
      <c r="F73" s="6">
        <v>1377.8924999999999</v>
      </c>
      <c r="G73" s="7">
        <v>3.1856774423052558E-3</v>
      </c>
      <c r="H73" s="42"/>
    </row>
    <row r="74" spans="1:8" ht="29.1" customHeight="1" x14ac:dyDescent="0.2">
      <c r="A74" s="3">
        <v>68</v>
      </c>
      <c r="B74" s="4" t="s">
        <v>128</v>
      </c>
      <c r="C74" s="4" t="s">
        <v>129</v>
      </c>
      <c r="D74" s="4" t="s">
        <v>130</v>
      </c>
      <c r="E74" s="5">
        <v>97208</v>
      </c>
      <c r="F74" s="6">
        <v>1283.6316400000001</v>
      </c>
      <c r="G74" s="7">
        <v>2.9677470192901851E-3</v>
      </c>
      <c r="H74" s="42"/>
    </row>
    <row r="75" spans="1:8" ht="17.100000000000001" customHeight="1" x14ac:dyDescent="0.2">
      <c r="A75" s="3">
        <v>69</v>
      </c>
      <c r="B75" s="4" t="s">
        <v>144</v>
      </c>
      <c r="C75" s="4" t="s">
        <v>145</v>
      </c>
      <c r="D75" s="4" t="s">
        <v>63</v>
      </c>
      <c r="E75" s="5">
        <v>615448</v>
      </c>
      <c r="F75" s="6">
        <v>1110.575916</v>
      </c>
      <c r="G75" s="7">
        <v>2.5676434435695796E-3</v>
      </c>
      <c r="H75" s="42"/>
    </row>
    <row r="76" spans="1:8" ht="17.100000000000001" customHeight="1" x14ac:dyDescent="0.2">
      <c r="A76" s="3">
        <v>70</v>
      </c>
      <c r="B76" s="4" t="s">
        <v>579</v>
      </c>
      <c r="C76" s="4" t="s">
        <v>580</v>
      </c>
      <c r="D76" s="4" t="s">
        <v>981</v>
      </c>
      <c r="E76" s="5">
        <v>72000</v>
      </c>
      <c r="F76" s="6">
        <v>917.17200000000003</v>
      </c>
      <c r="G76" s="7">
        <v>2.1204949958824773E-3</v>
      </c>
      <c r="H76" s="42"/>
    </row>
    <row r="77" spans="1:8" ht="17.100000000000001" customHeight="1" x14ac:dyDescent="0.2">
      <c r="A77" s="3">
        <v>71</v>
      </c>
      <c r="B77" s="4" t="s">
        <v>312</v>
      </c>
      <c r="C77" s="4" t="s">
        <v>313</v>
      </c>
      <c r="D77" s="4" t="s">
        <v>33</v>
      </c>
      <c r="E77" s="5">
        <v>5000</v>
      </c>
      <c r="F77" s="6">
        <v>73.92</v>
      </c>
      <c r="G77" s="7">
        <v>1.7090250257926836E-4</v>
      </c>
      <c r="H77" s="42"/>
    </row>
    <row r="78" spans="1:8" ht="14.1" customHeight="1" x14ac:dyDescent="0.2">
      <c r="A78" s="1"/>
      <c r="B78" s="1"/>
      <c r="C78" s="2" t="s">
        <v>151</v>
      </c>
      <c r="D78" s="1"/>
      <c r="E78" s="1" t="s">
        <v>152</v>
      </c>
      <c r="F78" s="9">
        <v>314522.5120625</v>
      </c>
      <c r="G78" s="10">
        <v>0.72717376121481825</v>
      </c>
      <c r="H78" s="42"/>
    </row>
    <row r="79" spans="1:8" ht="14.1" customHeight="1" x14ac:dyDescent="0.2">
      <c r="A79" s="1"/>
      <c r="B79" s="1"/>
      <c r="C79" s="11"/>
      <c r="D79" s="1"/>
      <c r="E79" s="1"/>
      <c r="F79" s="12"/>
      <c r="G79" s="12"/>
      <c r="H79" s="42"/>
    </row>
    <row r="80" spans="1:8" ht="14.1" customHeight="1" x14ac:dyDescent="0.2">
      <c r="A80" s="1"/>
      <c r="B80" s="1"/>
      <c r="C80" s="2" t="s">
        <v>153</v>
      </c>
      <c r="D80" s="1"/>
      <c r="E80" s="1"/>
      <c r="F80" s="1"/>
      <c r="G80" s="1"/>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155</v>
      </c>
      <c r="D83" s="1"/>
      <c r="E83" s="1"/>
      <c r="F83" s="1"/>
      <c r="G83" s="1"/>
      <c r="H83" s="42"/>
    </row>
    <row r="84" spans="1:8" ht="17.100000000000001" customHeight="1" x14ac:dyDescent="0.2">
      <c r="A84" s="3">
        <v>1</v>
      </c>
      <c r="B84" s="4" t="s">
        <v>581</v>
      </c>
      <c r="C84" s="4" t="s">
        <v>582</v>
      </c>
      <c r="D84" s="4" t="s">
        <v>239</v>
      </c>
      <c r="E84" s="5">
        <v>30579</v>
      </c>
      <c r="F84" s="6">
        <v>1.3607655000000001</v>
      </c>
      <c r="G84" s="7" t="s">
        <v>150</v>
      </c>
      <c r="H84" s="42"/>
    </row>
    <row r="85" spans="1:8" ht="14.1" customHeight="1" x14ac:dyDescent="0.2">
      <c r="A85" s="1"/>
      <c r="B85" s="1"/>
      <c r="C85" s="2" t="s">
        <v>151</v>
      </c>
      <c r="D85" s="1"/>
      <c r="E85" s="1" t="s">
        <v>152</v>
      </c>
      <c r="F85" s="9">
        <v>1.3607655000000001</v>
      </c>
      <c r="G85" s="10">
        <v>3.1460799428237202E-6</v>
      </c>
      <c r="H85" s="42"/>
    </row>
    <row r="86" spans="1:8" ht="14.1" customHeight="1" x14ac:dyDescent="0.2">
      <c r="A86" s="1"/>
      <c r="B86" s="1"/>
      <c r="C86" s="11"/>
      <c r="D86" s="1"/>
      <c r="E86" s="1"/>
      <c r="F86" s="12"/>
      <c r="G86" s="12"/>
      <c r="H86" s="42"/>
    </row>
    <row r="87" spans="1:8" ht="14.1" customHeight="1" x14ac:dyDescent="0.2">
      <c r="A87" s="1"/>
      <c r="B87" s="1"/>
      <c r="C87" s="2" t="s">
        <v>156</v>
      </c>
      <c r="D87" s="1"/>
      <c r="E87" s="1"/>
      <c r="F87" s="1"/>
      <c r="G87" s="1"/>
      <c r="H87" s="42"/>
    </row>
    <row r="88" spans="1:8" ht="29.1" customHeight="1" x14ac:dyDescent="0.2">
      <c r="A88" s="3">
        <v>1</v>
      </c>
      <c r="B88" s="4" t="s">
        <v>322</v>
      </c>
      <c r="C88" s="4" t="s">
        <v>953</v>
      </c>
      <c r="D88" s="4" t="s">
        <v>100</v>
      </c>
      <c r="E88" s="5">
        <v>15000000</v>
      </c>
      <c r="F88" s="6">
        <v>1627.5</v>
      </c>
      <c r="G88" s="7">
        <v>3.7627681675833232E-3</v>
      </c>
      <c r="H88" s="42"/>
    </row>
    <row r="89" spans="1:8" ht="38.25" x14ac:dyDescent="0.2">
      <c r="A89" s="3">
        <v>2</v>
      </c>
      <c r="B89" s="4" t="s">
        <v>323</v>
      </c>
      <c r="C89" s="4" t="s">
        <v>954</v>
      </c>
      <c r="D89" s="4" t="s">
        <v>33</v>
      </c>
      <c r="E89" s="5">
        <v>91</v>
      </c>
      <c r="F89" s="6">
        <v>9.1022749999999999E-3</v>
      </c>
      <c r="G89" s="7" t="s">
        <v>150</v>
      </c>
      <c r="H89" s="42"/>
    </row>
    <row r="90" spans="1:8" ht="14.1" customHeight="1" x14ac:dyDescent="0.2">
      <c r="A90" s="1"/>
      <c r="B90" s="1"/>
      <c r="C90" s="2" t="s">
        <v>151</v>
      </c>
      <c r="D90" s="1"/>
      <c r="E90" s="1" t="s">
        <v>152</v>
      </c>
      <c r="F90" s="9">
        <v>1627.509102275</v>
      </c>
      <c r="G90" s="10">
        <v>3.7627892119769467E-3</v>
      </c>
      <c r="H90" s="42"/>
    </row>
    <row r="91" spans="1:8" ht="14.1" customHeight="1" x14ac:dyDescent="0.2">
      <c r="A91" s="1"/>
      <c r="B91" s="1"/>
      <c r="C91" s="11"/>
      <c r="D91" s="1"/>
      <c r="E91" s="1"/>
      <c r="F91" s="12"/>
      <c r="G91" s="12"/>
      <c r="H91" s="42"/>
    </row>
    <row r="92" spans="1:8" ht="14.1" customHeight="1" x14ac:dyDescent="0.2">
      <c r="A92" s="1"/>
      <c r="B92" s="1"/>
      <c r="C92" s="2" t="s">
        <v>157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51"/>
      <c r="B94" s="51"/>
      <c r="C94" s="52"/>
      <c r="D94" s="51"/>
      <c r="E94" s="51"/>
      <c r="F94" s="53"/>
      <c r="G94" s="53"/>
      <c r="H94" s="42"/>
    </row>
    <row r="95" spans="1:8" ht="14.1" customHeight="1" x14ac:dyDescent="0.2">
      <c r="A95" s="51"/>
      <c r="B95" s="51"/>
      <c r="C95" s="43" t="s">
        <v>1114</v>
      </c>
      <c r="D95" s="51"/>
      <c r="E95" s="51"/>
      <c r="F95" s="53"/>
      <c r="G95" s="53"/>
      <c r="H95" s="42"/>
    </row>
    <row r="96" spans="1:8" ht="29.1" customHeight="1" x14ac:dyDescent="0.2">
      <c r="A96" s="54">
        <v>1</v>
      </c>
      <c r="B96" s="38" t="s">
        <v>986</v>
      </c>
      <c r="C96" s="38" t="s">
        <v>987</v>
      </c>
      <c r="D96" s="38" t="s">
        <v>988</v>
      </c>
      <c r="E96" s="39">
        <v>1750</v>
      </c>
      <c r="F96" s="40">
        <v>1605.9491840000001</v>
      </c>
      <c r="G96" s="7">
        <v>3.7129428376722661E-3</v>
      </c>
      <c r="H96" s="42">
        <v>8.5449999999999999</v>
      </c>
    </row>
    <row r="97" spans="1:8" ht="14.1" customHeight="1" x14ac:dyDescent="0.2">
      <c r="A97" s="51"/>
      <c r="B97" s="51"/>
      <c r="C97" s="43" t="s">
        <v>151</v>
      </c>
      <c r="D97" s="51"/>
      <c r="E97" s="51" t="s">
        <v>152</v>
      </c>
      <c r="F97" s="55">
        <v>1605.9491840000001</v>
      </c>
      <c r="G97" s="56">
        <v>3.7129428376722661E-3</v>
      </c>
      <c r="H97" s="42"/>
    </row>
    <row r="98" spans="1:8" ht="14.1" customHeight="1" x14ac:dyDescent="0.2">
      <c r="A98" s="1"/>
      <c r="B98" s="1"/>
      <c r="C98" s="11"/>
      <c r="D98" s="1"/>
      <c r="E98" s="1"/>
      <c r="F98" s="12"/>
      <c r="G98" s="12"/>
      <c r="H98" s="42"/>
    </row>
    <row r="99" spans="1:8" ht="14.1" customHeight="1" x14ac:dyDescent="0.2">
      <c r="A99" s="1"/>
      <c r="B99" s="1"/>
      <c r="C99" s="2" t="s">
        <v>989</v>
      </c>
      <c r="D99" s="1"/>
      <c r="E99" s="1"/>
      <c r="F99" s="12"/>
      <c r="G99" s="12"/>
      <c r="H99" s="42"/>
    </row>
    <row r="100" spans="1:8" ht="17.100000000000001" customHeight="1" x14ac:dyDescent="0.2">
      <c r="A100" s="3">
        <v>1</v>
      </c>
      <c r="B100" s="4"/>
      <c r="C100" s="4" t="s">
        <v>908</v>
      </c>
      <c r="D100" s="4" t="s">
        <v>583</v>
      </c>
      <c r="E100" s="5">
        <v>-110000</v>
      </c>
      <c r="F100" s="6">
        <v>-1870.11</v>
      </c>
      <c r="G100" s="7">
        <v>-4.3236807237353294E-3</v>
      </c>
      <c r="H100" s="42"/>
    </row>
    <row r="101" spans="1:8" ht="14.1" customHeight="1" x14ac:dyDescent="0.2">
      <c r="A101" s="1"/>
      <c r="B101" s="1"/>
      <c r="C101" s="2" t="s">
        <v>151</v>
      </c>
      <c r="D101" s="1"/>
      <c r="E101" s="1" t="s">
        <v>152</v>
      </c>
      <c r="F101" s="9">
        <v>-1870.11</v>
      </c>
      <c r="G101" s="10">
        <v>-4.3236807237353294E-3</v>
      </c>
      <c r="H101" s="42"/>
    </row>
    <row r="102" spans="1:8" ht="14.1" customHeight="1" x14ac:dyDescent="0.2">
      <c r="A102" s="1"/>
      <c r="B102" s="1"/>
      <c r="C102" s="11"/>
      <c r="D102" s="1"/>
      <c r="E102" s="1"/>
      <c r="F102" s="12"/>
      <c r="G102" s="12"/>
      <c r="H102" s="42"/>
    </row>
    <row r="103" spans="1:8" ht="18" customHeight="1" x14ac:dyDescent="0.2">
      <c r="A103" s="1"/>
      <c r="B103" s="1"/>
      <c r="C103" s="2" t="s">
        <v>159</v>
      </c>
      <c r="D103" s="1"/>
      <c r="E103" s="1"/>
      <c r="F103" s="9">
        <v>317757.33111427503</v>
      </c>
      <c r="G103" s="10">
        <v>0.72661601578300261</v>
      </c>
      <c r="H103" s="42"/>
    </row>
    <row r="104" spans="1:8" ht="14.1" customHeight="1" x14ac:dyDescent="0.2">
      <c r="A104" s="1"/>
      <c r="B104" s="1"/>
      <c r="C104" s="11"/>
      <c r="D104" s="1"/>
      <c r="E104" s="1"/>
      <c r="F104" s="12"/>
      <c r="G104" s="12"/>
      <c r="H104" s="42"/>
    </row>
    <row r="105" spans="1:8" ht="14.1" customHeight="1" x14ac:dyDescent="0.2">
      <c r="A105" s="1"/>
      <c r="B105" s="1"/>
      <c r="C105" s="2" t="s">
        <v>160</v>
      </c>
      <c r="D105" s="1"/>
      <c r="E105" s="1"/>
      <c r="F105" s="12"/>
      <c r="G105" s="12"/>
      <c r="H105" s="42"/>
    </row>
    <row r="106" spans="1:8" ht="24" customHeight="1" x14ac:dyDescent="0.2">
      <c r="A106" s="1"/>
      <c r="B106" s="1"/>
      <c r="C106" s="2" t="s">
        <v>10</v>
      </c>
      <c r="D106" s="1"/>
      <c r="E106" s="1"/>
      <c r="F106" s="12"/>
      <c r="G106" s="12"/>
      <c r="H106" s="42"/>
    </row>
    <row r="107" spans="1:8" ht="29.1" customHeight="1" x14ac:dyDescent="0.2">
      <c r="A107" s="3">
        <v>1</v>
      </c>
      <c r="B107" s="4" t="s">
        <v>584</v>
      </c>
      <c r="C107" s="4" t="s">
        <v>585</v>
      </c>
      <c r="D107" s="4" t="s">
        <v>586</v>
      </c>
      <c r="E107" s="5">
        <v>2500</v>
      </c>
      <c r="F107" s="6">
        <v>2579.25</v>
      </c>
      <c r="G107" s="7">
        <v>5.9632072480732944E-3</v>
      </c>
      <c r="H107" s="42">
        <v>7.4474999999999998</v>
      </c>
    </row>
    <row r="108" spans="1:8" ht="29.1" customHeight="1" x14ac:dyDescent="0.2">
      <c r="A108" s="3">
        <v>2</v>
      </c>
      <c r="B108" s="4" t="s">
        <v>587</v>
      </c>
      <c r="C108" s="4" t="s">
        <v>588</v>
      </c>
      <c r="D108" s="4" t="s">
        <v>586</v>
      </c>
      <c r="E108" s="5">
        <v>250</v>
      </c>
      <c r="F108" s="6">
        <v>2554.2674999999999</v>
      </c>
      <c r="G108" s="7">
        <v>5.9054478897036166E-3</v>
      </c>
      <c r="H108" s="42">
        <v>7.6810999999999998</v>
      </c>
    </row>
    <row r="109" spans="1:8" ht="29.1" customHeight="1" x14ac:dyDescent="0.2">
      <c r="A109" s="3">
        <v>3</v>
      </c>
      <c r="B109" s="4" t="s">
        <v>589</v>
      </c>
      <c r="C109" s="4" t="s">
        <v>590</v>
      </c>
      <c r="D109" s="4" t="s">
        <v>586</v>
      </c>
      <c r="E109" s="5">
        <v>2500</v>
      </c>
      <c r="F109" s="6">
        <v>2530.7075</v>
      </c>
      <c r="G109" s="7">
        <v>5.8509773409919337E-3</v>
      </c>
      <c r="H109" s="42">
        <v>7.5049999999999999</v>
      </c>
    </row>
    <row r="110" spans="1:8" ht="29.1" customHeight="1" x14ac:dyDescent="0.2">
      <c r="A110" s="3">
        <v>4</v>
      </c>
      <c r="B110" s="4" t="s">
        <v>591</v>
      </c>
      <c r="C110" s="4" t="s">
        <v>592</v>
      </c>
      <c r="D110" s="4" t="s">
        <v>593</v>
      </c>
      <c r="E110" s="5">
        <v>2500</v>
      </c>
      <c r="F110" s="6">
        <v>2504.84</v>
      </c>
      <c r="G110" s="7">
        <v>5.7911718690564738E-3</v>
      </c>
      <c r="H110" s="42">
        <v>7.7287999999999997</v>
      </c>
    </row>
    <row r="111" spans="1:8" ht="29.1" customHeight="1" x14ac:dyDescent="0.2">
      <c r="A111" s="3">
        <v>5</v>
      </c>
      <c r="B111" s="4" t="s">
        <v>594</v>
      </c>
      <c r="C111" s="4" t="s">
        <v>595</v>
      </c>
      <c r="D111" s="4" t="s">
        <v>586</v>
      </c>
      <c r="E111" s="5">
        <v>2500</v>
      </c>
      <c r="F111" s="6">
        <v>2504.36</v>
      </c>
      <c r="G111" s="7">
        <v>5.7900621125462192E-3</v>
      </c>
      <c r="H111" s="42">
        <v>7.73</v>
      </c>
    </row>
    <row r="112" spans="1:8" ht="29.1" customHeight="1" x14ac:dyDescent="0.2">
      <c r="A112" s="3">
        <v>6</v>
      </c>
      <c r="B112" s="4" t="s">
        <v>596</v>
      </c>
      <c r="C112" s="4" t="s">
        <v>597</v>
      </c>
      <c r="D112" s="4" t="s">
        <v>586</v>
      </c>
      <c r="E112" s="5">
        <v>2500</v>
      </c>
      <c r="F112" s="6">
        <v>2501.4250000000002</v>
      </c>
      <c r="G112" s="7">
        <v>5.7832764138845564E-3</v>
      </c>
      <c r="H112" s="42">
        <v>7.5902000000000003</v>
      </c>
    </row>
    <row r="113" spans="1:8" ht="29.1" customHeight="1" x14ac:dyDescent="0.2">
      <c r="A113" s="3">
        <v>7</v>
      </c>
      <c r="B113" s="4" t="s">
        <v>598</v>
      </c>
      <c r="C113" s="4" t="s">
        <v>599</v>
      </c>
      <c r="D113" s="4" t="s">
        <v>593</v>
      </c>
      <c r="E113" s="5">
        <v>2500</v>
      </c>
      <c r="F113" s="6">
        <v>2499.8474999999999</v>
      </c>
      <c r="G113" s="7">
        <v>5.7796292453534568E-3</v>
      </c>
      <c r="H113" s="42">
        <v>7.61</v>
      </c>
    </row>
    <row r="114" spans="1:8" ht="29.1" customHeight="1" x14ac:dyDescent="0.2">
      <c r="A114" s="3">
        <v>8</v>
      </c>
      <c r="B114" s="4" t="s">
        <v>600</v>
      </c>
      <c r="C114" s="4" t="s">
        <v>601</v>
      </c>
      <c r="D114" s="4" t="s">
        <v>586</v>
      </c>
      <c r="E114" s="5">
        <v>2500</v>
      </c>
      <c r="F114" s="6">
        <v>2488.1675</v>
      </c>
      <c r="G114" s="7">
        <v>5.7526251702705858E-3</v>
      </c>
      <c r="H114" s="42">
        <v>7.77</v>
      </c>
    </row>
    <row r="115" spans="1:8" ht="17.100000000000001" customHeight="1" x14ac:dyDescent="0.2">
      <c r="A115" s="3">
        <v>9</v>
      </c>
      <c r="B115" s="4" t="s">
        <v>602</v>
      </c>
      <c r="C115" s="4" t="s">
        <v>603</v>
      </c>
      <c r="D115" s="4" t="s">
        <v>593</v>
      </c>
      <c r="E115" s="5">
        <v>250</v>
      </c>
      <c r="F115" s="6">
        <v>2482.4324999999999</v>
      </c>
      <c r="G115" s="7">
        <v>5.7393658919657684E-3</v>
      </c>
      <c r="H115" s="42">
        <v>7.8</v>
      </c>
    </row>
    <row r="116" spans="1:8" ht="29.1" customHeight="1" x14ac:dyDescent="0.2">
      <c r="A116" s="3">
        <v>10</v>
      </c>
      <c r="B116" s="4" t="s">
        <v>604</v>
      </c>
      <c r="C116" s="4" t="s">
        <v>605</v>
      </c>
      <c r="D116" s="4" t="s">
        <v>586</v>
      </c>
      <c r="E116" s="5">
        <v>2500</v>
      </c>
      <c r="F116" s="6">
        <v>2479.7624999999998</v>
      </c>
      <c r="G116" s="7">
        <v>5.7331928713774743E-3</v>
      </c>
      <c r="H116" s="42">
        <v>7.7670000000000003</v>
      </c>
    </row>
    <row r="117" spans="1:8" ht="17.100000000000001" customHeight="1" x14ac:dyDescent="0.2">
      <c r="A117" s="3">
        <v>11</v>
      </c>
      <c r="B117" s="4" t="s">
        <v>606</v>
      </c>
      <c r="C117" s="4" t="s">
        <v>607</v>
      </c>
      <c r="D117" s="4" t="s">
        <v>593</v>
      </c>
      <c r="E117" s="5">
        <v>200</v>
      </c>
      <c r="F117" s="6">
        <v>2007.5239999999999</v>
      </c>
      <c r="G117" s="7">
        <v>4.6413808926940355E-3</v>
      </c>
      <c r="H117" s="42">
        <v>7.8449999999999998</v>
      </c>
    </row>
    <row r="118" spans="1:8" ht="29.1" customHeight="1" x14ac:dyDescent="0.2">
      <c r="A118" s="3">
        <v>12</v>
      </c>
      <c r="B118" s="4" t="s">
        <v>608</v>
      </c>
      <c r="C118" s="4" t="s">
        <v>609</v>
      </c>
      <c r="D118" s="4" t="s">
        <v>586</v>
      </c>
      <c r="E118" s="5">
        <v>2000</v>
      </c>
      <c r="F118" s="6">
        <v>2002.2619999999999</v>
      </c>
      <c r="G118" s="7">
        <v>4.6292151869503657E-3</v>
      </c>
      <c r="H118" s="42">
        <v>7.63</v>
      </c>
    </row>
    <row r="119" spans="1:8" ht="29.1" customHeight="1" x14ac:dyDescent="0.2">
      <c r="A119" s="3">
        <v>13</v>
      </c>
      <c r="B119" s="4" t="s">
        <v>610</v>
      </c>
      <c r="C119" s="4" t="s">
        <v>611</v>
      </c>
      <c r="D119" s="4" t="s">
        <v>586</v>
      </c>
      <c r="E119" s="5">
        <v>1500</v>
      </c>
      <c r="F119" s="6">
        <v>1536.336</v>
      </c>
      <c r="G119" s="7">
        <v>3.5519976623731445E-3</v>
      </c>
      <c r="H119" s="42">
        <v>7.4523000000000001</v>
      </c>
    </row>
    <row r="120" spans="1:8" ht="17.100000000000001" customHeight="1" x14ac:dyDescent="0.2">
      <c r="A120" s="3">
        <v>14</v>
      </c>
      <c r="B120" s="4" t="s">
        <v>612</v>
      </c>
      <c r="C120" s="4" t="s">
        <v>613</v>
      </c>
      <c r="D120" s="4" t="s">
        <v>586</v>
      </c>
      <c r="E120" s="5">
        <v>1500</v>
      </c>
      <c r="F120" s="6">
        <v>1515.4949999999999</v>
      </c>
      <c r="G120" s="7">
        <v>3.5038134218935103E-3</v>
      </c>
      <c r="H120" s="42">
        <v>7.5254000000000003</v>
      </c>
    </row>
    <row r="121" spans="1:8" ht="17.100000000000001" customHeight="1" x14ac:dyDescent="0.2">
      <c r="A121" s="3">
        <v>15</v>
      </c>
      <c r="B121" s="4" t="s">
        <v>614</v>
      </c>
      <c r="C121" s="4" t="s">
        <v>991</v>
      </c>
      <c r="D121" s="4" t="s">
        <v>586</v>
      </c>
      <c r="E121" s="5">
        <v>1500</v>
      </c>
      <c r="F121" s="6">
        <v>1509.4755</v>
      </c>
      <c r="G121" s="7">
        <v>3.4898963816570941E-3</v>
      </c>
      <c r="H121" s="42">
        <v>7.6950000000000003</v>
      </c>
    </row>
    <row r="122" spans="1:8" ht="29.1" customHeight="1" x14ac:dyDescent="0.2">
      <c r="A122" s="3">
        <v>16</v>
      </c>
      <c r="B122" s="4" t="s">
        <v>615</v>
      </c>
      <c r="C122" s="4" t="s">
        <v>616</v>
      </c>
      <c r="D122" s="4" t="s">
        <v>586</v>
      </c>
      <c r="E122" s="5">
        <v>1500</v>
      </c>
      <c r="F122" s="6">
        <v>1508.8005000000001</v>
      </c>
      <c r="G122" s="7">
        <v>3.4883357865645483E-3</v>
      </c>
      <c r="H122" s="42">
        <v>7.5951000000000004</v>
      </c>
    </row>
    <row r="123" spans="1:8" ht="29.1" customHeight="1" x14ac:dyDescent="0.2">
      <c r="A123" s="3">
        <v>17</v>
      </c>
      <c r="B123" s="4" t="s">
        <v>617</v>
      </c>
      <c r="C123" s="4" t="s">
        <v>618</v>
      </c>
      <c r="D123" s="4" t="s">
        <v>586</v>
      </c>
      <c r="E123" s="5">
        <v>1500</v>
      </c>
      <c r="F123" s="6">
        <v>1503.6585</v>
      </c>
      <c r="G123" s="7">
        <v>3.4764475199484412E-3</v>
      </c>
      <c r="H123" s="42">
        <v>7.6749999999999998</v>
      </c>
    </row>
    <row r="124" spans="1:8" ht="29.1" customHeight="1" x14ac:dyDescent="0.2">
      <c r="A124" s="3">
        <v>18</v>
      </c>
      <c r="B124" s="4" t="s">
        <v>619</v>
      </c>
      <c r="C124" s="4" t="s">
        <v>620</v>
      </c>
      <c r="D124" s="4" t="s">
        <v>586</v>
      </c>
      <c r="E124" s="5">
        <v>1500</v>
      </c>
      <c r="F124" s="6">
        <v>1498.047</v>
      </c>
      <c r="G124" s="7">
        <v>3.4634737727457419E-3</v>
      </c>
      <c r="H124" s="42">
        <v>7.98</v>
      </c>
    </row>
    <row r="125" spans="1:8" ht="29.1" customHeight="1" x14ac:dyDescent="0.2">
      <c r="A125" s="3">
        <v>19</v>
      </c>
      <c r="B125" s="4" t="s">
        <v>621</v>
      </c>
      <c r="C125" s="4" t="s">
        <v>622</v>
      </c>
      <c r="D125" s="4" t="s">
        <v>586</v>
      </c>
      <c r="E125" s="5">
        <v>1500</v>
      </c>
      <c r="F125" s="6">
        <v>1495.4445000000001</v>
      </c>
      <c r="G125" s="7">
        <v>3.4574568116667028E-3</v>
      </c>
      <c r="H125" s="42">
        <v>8.27</v>
      </c>
    </row>
    <row r="126" spans="1:8" ht="29.1" customHeight="1" x14ac:dyDescent="0.2">
      <c r="A126" s="3">
        <v>20</v>
      </c>
      <c r="B126" s="4" t="s">
        <v>623</v>
      </c>
      <c r="C126" s="4" t="s">
        <v>624</v>
      </c>
      <c r="D126" s="4" t="s">
        <v>586</v>
      </c>
      <c r="E126" s="5">
        <v>150</v>
      </c>
      <c r="F126" s="6">
        <v>1495.143</v>
      </c>
      <c r="G126" s="7">
        <v>3.4567597458586988E-3</v>
      </c>
      <c r="H126" s="42">
        <v>7.99</v>
      </c>
    </row>
    <row r="127" spans="1:8" ht="29.1" customHeight="1" x14ac:dyDescent="0.2">
      <c r="A127" s="3">
        <v>21</v>
      </c>
      <c r="B127" s="4" t="s">
        <v>625</v>
      </c>
      <c r="C127" s="4" t="s">
        <v>626</v>
      </c>
      <c r="D127" s="4" t="s">
        <v>586</v>
      </c>
      <c r="E127" s="5">
        <v>150</v>
      </c>
      <c r="F127" s="6">
        <v>1489.5135</v>
      </c>
      <c r="G127" s="7">
        <v>3.4437443827868646E-3</v>
      </c>
      <c r="H127" s="42">
        <v>7.86</v>
      </c>
    </row>
    <row r="128" spans="1:8" ht="17.100000000000001" customHeight="1" x14ac:dyDescent="0.2">
      <c r="A128" s="3">
        <v>22</v>
      </c>
      <c r="B128" s="4" t="s">
        <v>627</v>
      </c>
      <c r="C128" s="4" t="s">
        <v>992</v>
      </c>
      <c r="D128" s="4" t="s">
        <v>593</v>
      </c>
      <c r="E128" s="5">
        <v>150</v>
      </c>
      <c r="F128" s="6">
        <v>1489.1025</v>
      </c>
      <c r="G128" s="7">
        <v>3.4427941537749588E-3</v>
      </c>
      <c r="H128" s="42">
        <v>8.1449999999999996</v>
      </c>
    </row>
    <row r="129" spans="1:8" ht="29.1" customHeight="1" x14ac:dyDescent="0.2">
      <c r="A129" s="3">
        <v>23</v>
      </c>
      <c r="B129" s="4" t="s">
        <v>628</v>
      </c>
      <c r="C129" s="4" t="s">
        <v>629</v>
      </c>
      <c r="D129" s="4" t="s">
        <v>586</v>
      </c>
      <c r="E129" s="5">
        <v>150</v>
      </c>
      <c r="F129" s="6">
        <v>1485.6479999999999</v>
      </c>
      <c r="G129" s="7">
        <v>3.4348073748902172E-3</v>
      </c>
      <c r="H129" s="42">
        <v>7.81</v>
      </c>
    </row>
    <row r="130" spans="1:8" ht="29.1" customHeight="1" x14ac:dyDescent="0.2">
      <c r="A130" s="3">
        <v>24</v>
      </c>
      <c r="B130" s="4" t="s">
        <v>630</v>
      </c>
      <c r="C130" s="4" t="s">
        <v>631</v>
      </c>
      <c r="D130" s="4" t="s">
        <v>586</v>
      </c>
      <c r="E130" s="5">
        <v>150</v>
      </c>
      <c r="F130" s="6">
        <v>1468.2719999999999</v>
      </c>
      <c r="G130" s="7">
        <v>3.3946341892189865E-3</v>
      </c>
      <c r="H130" s="42">
        <v>7.98</v>
      </c>
    </row>
    <row r="131" spans="1:8" ht="17.100000000000001" customHeight="1" x14ac:dyDescent="0.2">
      <c r="A131" s="3">
        <v>25</v>
      </c>
      <c r="B131" s="4" t="s">
        <v>632</v>
      </c>
      <c r="C131" s="4" t="s">
        <v>633</v>
      </c>
      <c r="D131" s="4" t="s">
        <v>586</v>
      </c>
      <c r="E131" s="5">
        <v>100</v>
      </c>
      <c r="F131" s="6">
        <v>998.221</v>
      </c>
      <c r="G131" s="7">
        <v>2.3078796946317619E-3</v>
      </c>
      <c r="H131" s="42">
        <v>7.83</v>
      </c>
    </row>
    <row r="132" spans="1:8" ht="29.1" customHeight="1" x14ac:dyDescent="0.2">
      <c r="A132" s="3">
        <v>26</v>
      </c>
      <c r="B132" s="4" t="s">
        <v>634</v>
      </c>
      <c r="C132" s="4" t="s">
        <v>635</v>
      </c>
      <c r="D132" s="4" t="s">
        <v>586</v>
      </c>
      <c r="E132" s="5">
        <v>1000</v>
      </c>
      <c r="F132" s="6">
        <v>996.375</v>
      </c>
      <c r="G132" s="7">
        <v>2.3036117560527396E-3</v>
      </c>
      <c r="H132" s="42">
        <v>7.55</v>
      </c>
    </row>
    <row r="133" spans="1:8" ht="17.100000000000001" customHeight="1" x14ac:dyDescent="0.2">
      <c r="A133" s="3">
        <v>27</v>
      </c>
      <c r="B133" s="4" t="s">
        <v>636</v>
      </c>
      <c r="C133" s="4" t="s">
        <v>637</v>
      </c>
      <c r="D133" s="4" t="s">
        <v>586</v>
      </c>
      <c r="E133" s="5">
        <v>1000</v>
      </c>
      <c r="F133" s="6">
        <v>995.59500000000003</v>
      </c>
      <c r="G133" s="7">
        <v>2.3018084017235752E-3</v>
      </c>
      <c r="H133" s="42">
        <v>7.6849999999999996</v>
      </c>
    </row>
    <row r="134" spans="1:8" ht="17.100000000000001" customHeight="1" x14ac:dyDescent="0.2">
      <c r="A134" s="3">
        <v>28</v>
      </c>
      <c r="B134" s="4" t="s">
        <v>638</v>
      </c>
      <c r="C134" s="4" t="s">
        <v>639</v>
      </c>
      <c r="D134" s="4" t="s">
        <v>586</v>
      </c>
      <c r="E134" s="5">
        <v>1000</v>
      </c>
      <c r="F134" s="6">
        <v>994.596</v>
      </c>
      <c r="G134" s="7">
        <v>2.2994987209866069E-3</v>
      </c>
      <c r="H134" s="42">
        <v>7.7</v>
      </c>
    </row>
    <row r="135" spans="1:8" ht="29.1" customHeight="1" x14ac:dyDescent="0.2">
      <c r="A135" s="3">
        <v>29</v>
      </c>
      <c r="B135" s="4" t="s">
        <v>640</v>
      </c>
      <c r="C135" s="4" t="s">
        <v>641</v>
      </c>
      <c r="D135" s="4" t="s">
        <v>593</v>
      </c>
      <c r="E135" s="5">
        <v>100</v>
      </c>
      <c r="F135" s="6">
        <v>994.47500000000002</v>
      </c>
      <c r="G135" s="7">
        <v>2.2992189698663136E-3</v>
      </c>
      <c r="H135" s="42">
        <v>7.79</v>
      </c>
    </row>
    <row r="136" spans="1:8" ht="29.1" customHeight="1" x14ac:dyDescent="0.2">
      <c r="A136" s="3">
        <v>30</v>
      </c>
      <c r="B136" s="4" t="s">
        <v>642</v>
      </c>
      <c r="C136" s="4" t="s">
        <v>643</v>
      </c>
      <c r="D136" s="4" t="s">
        <v>586</v>
      </c>
      <c r="E136" s="5">
        <v>100</v>
      </c>
      <c r="F136" s="6">
        <v>992.322</v>
      </c>
      <c r="G136" s="7">
        <v>2.294241249519274E-3</v>
      </c>
      <c r="H136" s="42">
        <v>7.81</v>
      </c>
    </row>
    <row r="137" spans="1:8" ht="17.100000000000001" customHeight="1" x14ac:dyDescent="0.2">
      <c r="A137" s="3">
        <v>31</v>
      </c>
      <c r="B137" s="4" t="s">
        <v>644</v>
      </c>
      <c r="C137" s="4" t="s">
        <v>645</v>
      </c>
      <c r="D137" s="4" t="s">
        <v>593</v>
      </c>
      <c r="E137" s="5">
        <v>50</v>
      </c>
      <c r="F137" s="6">
        <v>500.99400000000003</v>
      </c>
      <c r="G137" s="7">
        <v>1.158294485622267E-3</v>
      </c>
      <c r="H137" s="42">
        <v>8.81</v>
      </c>
    </row>
    <row r="138" spans="1:8" ht="17.100000000000001" customHeight="1" x14ac:dyDescent="0.2">
      <c r="A138" s="3">
        <v>32</v>
      </c>
      <c r="B138" s="4" t="s">
        <v>646</v>
      </c>
      <c r="C138" s="4" t="s">
        <v>993</v>
      </c>
      <c r="D138" s="4" t="s">
        <v>586</v>
      </c>
      <c r="E138" s="5">
        <v>500</v>
      </c>
      <c r="F138" s="6">
        <v>497.69900000000001</v>
      </c>
      <c r="G138" s="7">
        <v>1.1506764695779124E-3</v>
      </c>
      <c r="H138" s="42">
        <v>8.15</v>
      </c>
    </row>
    <row r="139" spans="1:8" ht="29.1" customHeight="1" x14ac:dyDescent="0.2">
      <c r="A139" s="3">
        <v>33</v>
      </c>
      <c r="B139" s="4" t="s">
        <v>647</v>
      </c>
      <c r="C139" s="4" t="s">
        <v>648</v>
      </c>
      <c r="D139" s="4" t="s">
        <v>586</v>
      </c>
      <c r="E139" s="5">
        <v>20</v>
      </c>
      <c r="F139" s="6">
        <v>197.8314</v>
      </c>
      <c r="G139" s="7">
        <v>4.5738475850595604E-4</v>
      </c>
      <c r="H139" s="42">
        <v>7.86</v>
      </c>
    </row>
    <row r="140" spans="1:8" ht="14.1" customHeight="1" x14ac:dyDescent="0.2">
      <c r="A140" s="1"/>
      <c r="B140" s="1"/>
      <c r="C140" s="2" t="s">
        <v>151</v>
      </c>
      <c r="D140" s="1"/>
      <c r="E140" s="1" t="s">
        <v>152</v>
      </c>
      <c r="F140" s="9">
        <v>54297.890399999997</v>
      </c>
      <c r="G140" s="10">
        <v>0.12553632784273308</v>
      </c>
      <c r="H140" s="42"/>
    </row>
    <row r="141" spans="1:8" ht="14.1" customHeight="1" x14ac:dyDescent="0.2">
      <c r="A141" s="1"/>
      <c r="B141" s="1"/>
      <c r="C141" s="11"/>
      <c r="D141" s="1"/>
      <c r="E141" s="1"/>
      <c r="F141" s="12"/>
      <c r="G141" s="12"/>
      <c r="H141" s="42"/>
    </row>
    <row r="142" spans="1:8" ht="14.1" customHeight="1" x14ac:dyDescent="0.2">
      <c r="A142" s="1"/>
      <c r="B142" s="1"/>
      <c r="C142" s="2" t="s">
        <v>161</v>
      </c>
      <c r="D142" s="1"/>
      <c r="E142" s="1"/>
      <c r="F142" s="1"/>
      <c r="G142" s="1"/>
      <c r="H142" s="42"/>
    </row>
    <row r="143" spans="1:8" ht="14.1" customHeight="1" x14ac:dyDescent="0.2">
      <c r="A143" s="1"/>
      <c r="B143" s="1"/>
      <c r="C143" s="2" t="s">
        <v>151</v>
      </c>
      <c r="D143" s="1"/>
      <c r="E143" s="1" t="s">
        <v>152</v>
      </c>
      <c r="F143" s="13" t="s">
        <v>154</v>
      </c>
      <c r="G143" s="10">
        <v>0</v>
      </c>
      <c r="H143" s="42"/>
    </row>
    <row r="144" spans="1:8" ht="14.1" customHeight="1" x14ac:dyDescent="0.2">
      <c r="A144" s="1"/>
      <c r="B144" s="1"/>
      <c r="C144" s="11"/>
      <c r="D144" s="1"/>
      <c r="E144" s="1"/>
      <c r="F144" s="12"/>
      <c r="G144" s="12"/>
      <c r="H144" s="42"/>
    </row>
    <row r="145" spans="1:8" ht="14.1" customHeight="1" x14ac:dyDescent="0.2">
      <c r="A145" s="1"/>
      <c r="B145" s="1"/>
      <c r="C145" s="2" t="s">
        <v>162</v>
      </c>
      <c r="D145" s="1"/>
      <c r="E145" s="1"/>
      <c r="F145" s="1"/>
      <c r="G145" s="1"/>
      <c r="H145" s="42"/>
    </row>
    <row r="146" spans="1:8" ht="29.1" customHeight="1" x14ac:dyDescent="0.2">
      <c r="A146" s="3">
        <v>1</v>
      </c>
      <c r="B146" s="4" t="s">
        <v>649</v>
      </c>
      <c r="C146" s="4" t="s">
        <v>999</v>
      </c>
      <c r="D146" s="4" t="s">
        <v>650</v>
      </c>
      <c r="E146" s="5">
        <v>11100000</v>
      </c>
      <c r="F146" s="6">
        <v>11176.567800000001</v>
      </c>
      <c r="G146" s="7">
        <v>2.5840143496575593E-2</v>
      </c>
      <c r="H146" s="42">
        <v>7.2031000000000001</v>
      </c>
    </row>
    <row r="147" spans="1:8" ht="29.1" customHeight="1" x14ac:dyDescent="0.2">
      <c r="A147" s="3">
        <v>2</v>
      </c>
      <c r="B147" s="4" t="s">
        <v>651</v>
      </c>
      <c r="C147" s="4" t="s">
        <v>652</v>
      </c>
      <c r="D147" s="4" t="s">
        <v>650</v>
      </c>
      <c r="E147" s="5">
        <v>9000000</v>
      </c>
      <c r="F147" s="6">
        <v>9090.6479999999992</v>
      </c>
      <c r="G147" s="7">
        <v>2.1017512084242702E-2</v>
      </c>
      <c r="H147" s="42">
        <v>7.2308000000000003</v>
      </c>
    </row>
    <row r="148" spans="1:8" ht="29.1" customHeight="1" x14ac:dyDescent="0.2">
      <c r="A148" s="3">
        <v>3</v>
      </c>
      <c r="B148" s="4" t="s">
        <v>653</v>
      </c>
      <c r="C148" s="4" t="s">
        <v>654</v>
      </c>
      <c r="D148" s="4" t="s">
        <v>650</v>
      </c>
      <c r="E148" s="5">
        <v>8500000</v>
      </c>
      <c r="F148" s="6">
        <v>8690.3744999999999</v>
      </c>
      <c r="G148" s="7">
        <v>2.0092082662351973E-2</v>
      </c>
      <c r="H148" s="42">
        <v>7.2656999999999998</v>
      </c>
    </row>
    <row r="149" spans="1:8" ht="29.1" customHeight="1" x14ac:dyDescent="0.2">
      <c r="A149" s="3">
        <v>4</v>
      </c>
      <c r="B149" s="4" t="s">
        <v>655</v>
      </c>
      <c r="C149" s="4" t="s">
        <v>656</v>
      </c>
      <c r="D149" s="4" t="s">
        <v>650</v>
      </c>
      <c r="E149" s="5">
        <v>4000000</v>
      </c>
      <c r="F149" s="6">
        <v>4036.1559999999999</v>
      </c>
      <c r="G149" s="7">
        <v>9.3315633279265342E-3</v>
      </c>
      <c r="H149" s="42">
        <v>7.1878000000000002</v>
      </c>
    </row>
    <row r="150" spans="1:8" ht="29.1" customHeight="1" x14ac:dyDescent="0.2">
      <c r="A150" s="3">
        <v>5</v>
      </c>
      <c r="B150" s="4" t="s">
        <v>657</v>
      </c>
      <c r="C150" s="4" t="s">
        <v>998</v>
      </c>
      <c r="D150" s="4" t="s">
        <v>650</v>
      </c>
      <c r="E150" s="5">
        <v>3000000</v>
      </c>
      <c r="F150" s="6">
        <v>3012.348</v>
      </c>
      <c r="G150" s="7">
        <v>6.964526675319993E-3</v>
      </c>
      <c r="H150" s="42">
        <v>7.2576999999999998</v>
      </c>
    </row>
    <row r="151" spans="1:8" ht="29.1" customHeight="1" x14ac:dyDescent="0.2">
      <c r="A151" s="3">
        <v>6</v>
      </c>
      <c r="B151" s="4" t="s">
        <v>658</v>
      </c>
      <c r="C151" s="38" t="s">
        <v>1048</v>
      </c>
      <c r="D151" s="4" t="s">
        <v>650</v>
      </c>
      <c r="E151" s="5">
        <v>2500000</v>
      </c>
      <c r="F151" s="6">
        <v>2501.2049999999999</v>
      </c>
      <c r="G151" s="7">
        <v>5.7827677754840219E-3</v>
      </c>
      <c r="H151" s="42">
        <v>7.2112999999999996</v>
      </c>
    </row>
    <row r="152" spans="1:8" ht="25.5" x14ac:dyDescent="0.2">
      <c r="A152" s="3">
        <v>7</v>
      </c>
      <c r="B152" s="4" t="s">
        <v>659</v>
      </c>
      <c r="C152" s="4" t="s">
        <v>997</v>
      </c>
      <c r="D152" s="4" t="s">
        <v>650</v>
      </c>
      <c r="E152" s="5">
        <v>1500000</v>
      </c>
      <c r="F152" s="6">
        <v>1517.982</v>
      </c>
      <c r="G152" s="7">
        <v>3.5095633478122693E-3</v>
      </c>
      <c r="H152" s="42">
        <v>7.1840000000000002</v>
      </c>
    </row>
    <row r="153" spans="1:8" ht="41.1" customHeight="1" x14ac:dyDescent="0.2">
      <c r="A153" s="3">
        <v>8</v>
      </c>
      <c r="B153" s="4" t="s">
        <v>660</v>
      </c>
      <c r="C153" s="38" t="s">
        <v>1002</v>
      </c>
      <c r="D153" s="4" t="s">
        <v>650</v>
      </c>
      <c r="E153" s="5">
        <v>1500000</v>
      </c>
      <c r="F153" s="6">
        <v>1492.3920000000001</v>
      </c>
      <c r="G153" s="7">
        <v>3.4503994538593002E-3</v>
      </c>
      <c r="H153" s="42">
        <v>7.4927252847649699</v>
      </c>
    </row>
    <row r="154" spans="1:8" ht="29.1" customHeight="1" x14ac:dyDescent="0.2">
      <c r="A154" s="3">
        <v>9</v>
      </c>
      <c r="B154" s="4" t="s">
        <v>661</v>
      </c>
      <c r="C154" s="4" t="s">
        <v>996</v>
      </c>
      <c r="D154" s="4" t="s">
        <v>650</v>
      </c>
      <c r="E154" s="5">
        <v>1000000</v>
      </c>
      <c r="F154" s="6">
        <v>1017.12</v>
      </c>
      <c r="G154" s="7">
        <v>2.3515740452303225E-3</v>
      </c>
      <c r="H154" s="42">
        <v>7.2864000000000004</v>
      </c>
    </row>
    <row r="155" spans="1:8" ht="29.1" customHeight="1" x14ac:dyDescent="0.2">
      <c r="A155" s="3">
        <v>10</v>
      </c>
      <c r="B155" s="4" t="s">
        <v>662</v>
      </c>
      <c r="C155" s="4" t="s">
        <v>663</v>
      </c>
      <c r="D155" s="4" t="s">
        <v>650</v>
      </c>
      <c r="E155" s="5">
        <v>400000</v>
      </c>
      <c r="F155" s="6">
        <v>404.65320000000003</v>
      </c>
      <c r="G155" s="7">
        <v>9.3555525644898805E-4</v>
      </c>
      <c r="H155" s="42">
        <v>7.3949999999999996</v>
      </c>
    </row>
    <row r="156" spans="1:8" ht="29.1" customHeight="1" x14ac:dyDescent="0.2">
      <c r="A156" s="3">
        <v>11</v>
      </c>
      <c r="B156" s="4" t="s">
        <v>664</v>
      </c>
      <c r="C156" s="4" t="s">
        <v>665</v>
      </c>
      <c r="D156" s="4" t="s">
        <v>650</v>
      </c>
      <c r="E156" s="5">
        <v>400000</v>
      </c>
      <c r="F156" s="6">
        <v>403.29520000000002</v>
      </c>
      <c r="G156" s="7">
        <v>9.3241557032205837E-4</v>
      </c>
      <c r="H156" s="42">
        <v>7.3606999999999996</v>
      </c>
    </row>
    <row r="157" spans="1:8" ht="29.1" customHeight="1" x14ac:dyDescent="0.2">
      <c r="A157" s="3">
        <v>12</v>
      </c>
      <c r="B157" s="4" t="s">
        <v>666</v>
      </c>
      <c r="C157" s="4" t="s">
        <v>667</v>
      </c>
      <c r="D157" s="4" t="s">
        <v>650</v>
      </c>
      <c r="E157" s="5">
        <v>400000</v>
      </c>
      <c r="F157" s="6">
        <v>403.02319999999997</v>
      </c>
      <c r="G157" s="7">
        <v>9.3178670829958043E-4</v>
      </c>
      <c r="H157" s="42">
        <v>7.34</v>
      </c>
    </row>
    <row r="158" spans="1:8" ht="14.1" customHeight="1" x14ac:dyDescent="0.2">
      <c r="A158" s="1"/>
      <c r="B158" s="1"/>
      <c r="C158" s="2" t="s">
        <v>151</v>
      </c>
      <c r="D158" s="1"/>
      <c r="E158" s="1" t="s">
        <v>152</v>
      </c>
      <c r="F158" s="9">
        <v>43745.764900000002</v>
      </c>
      <c r="G158" s="10">
        <v>0.10113989040387335</v>
      </c>
      <c r="H158" s="42"/>
    </row>
    <row r="159" spans="1:8" ht="14.1" customHeight="1" x14ac:dyDescent="0.2">
      <c r="A159" s="1"/>
      <c r="B159" s="1"/>
      <c r="C159" s="11"/>
      <c r="D159" s="1"/>
      <c r="E159" s="1"/>
      <c r="F159" s="12"/>
      <c r="G159" s="12"/>
      <c r="H159" s="42"/>
    </row>
    <row r="160" spans="1:8" ht="14.1" customHeight="1" x14ac:dyDescent="0.2">
      <c r="A160" s="1"/>
      <c r="B160" s="1"/>
      <c r="C160" s="2" t="s">
        <v>163</v>
      </c>
      <c r="D160" s="1"/>
      <c r="E160" s="1"/>
      <c r="F160" s="12"/>
      <c r="G160" s="12"/>
      <c r="H160" s="42"/>
    </row>
    <row r="161" spans="1:8" ht="14.1" customHeight="1" x14ac:dyDescent="0.2">
      <c r="A161" s="1"/>
      <c r="B161" s="1"/>
      <c r="C161" s="2" t="s">
        <v>151</v>
      </c>
      <c r="D161" s="1"/>
      <c r="E161" s="1" t="s">
        <v>152</v>
      </c>
      <c r="F161" s="13" t="s">
        <v>154</v>
      </c>
      <c r="G161" s="10">
        <v>0</v>
      </c>
      <c r="H161" s="42"/>
    </row>
    <row r="162" spans="1:8" ht="14.1" customHeight="1" x14ac:dyDescent="0.2">
      <c r="A162" s="1"/>
      <c r="B162" s="1"/>
      <c r="C162" s="11"/>
      <c r="D162" s="1"/>
      <c r="E162" s="1"/>
      <c r="F162" s="12"/>
      <c r="G162" s="12"/>
      <c r="H162" s="42"/>
    </row>
    <row r="163" spans="1:8" ht="14.1" customHeight="1" x14ac:dyDescent="0.2">
      <c r="A163" s="1"/>
      <c r="B163" s="1"/>
      <c r="C163" s="2" t="s">
        <v>164</v>
      </c>
      <c r="D163" s="1"/>
      <c r="E163" s="1"/>
      <c r="F163" s="9">
        <v>98043.655299999999</v>
      </c>
      <c r="G163" s="10">
        <v>0.22667621824660644</v>
      </c>
      <c r="H163" s="42"/>
    </row>
    <row r="164" spans="1:8" ht="14.1" customHeight="1" x14ac:dyDescent="0.2">
      <c r="A164" s="1"/>
      <c r="B164" s="1"/>
      <c r="C164" s="11"/>
      <c r="D164" s="1"/>
      <c r="E164" s="1"/>
      <c r="F164" s="12"/>
      <c r="G164" s="12"/>
      <c r="H164" s="42"/>
    </row>
    <row r="165" spans="1:8" ht="14.1" customHeight="1" x14ac:dyDescent="0.2">
      <c r="A165" s="1"/>
      <c r="B165" s="1"/>
      <c r="C165" s="2" t="s">
        <v>165</v>
      </c>
      <c r="D165" s="1"/>
      <c r="E165" s="1"/>
      <c r="F165" s="12"/>
      <c r="G165" s="12"/>
      <c r="H165" s="42"/>
    </row>
    <row r="166" spans="1:8" ht="14.1" customHeight="1" x14ac:dyDescent="0.2">
      <c r="A166" s="1"/>
      <c r="B166" s="1"/>
      <c r="C166" s="2" t="s">
        <v>166</v>
      </c>
      <c r="D166" s="1"/>
      <c r="E166" s="1"/>
      <c r="F166" s="12"/>
      <c r="G166" s="12"/>
      <c r="H166" s="42"/>
    </row>
    <row r="167" spans="1:8" ht="14.1" customHeight="1" x14ac:dyDescent="0.2">
      <c r="A167" s="1"/>
      <c r="B167" s="1"/>
      <c r="C167" s="2" t="s">
        <v>151</v>
      </c>
      <c r="D167" s="1"/>
      <c r="E167" s="1" t="s">
        <v>152</v>
      </c>
      <c r="F167" s="13" t="s">
        <v>154</v>
      </c>
      <c r="G167" s="10">
        <v>0</v>
      </c>
      <c r="H167" s="42"/>
    </row>
    <row r="168" spans="1:8" ht="14.1" customHeight="1" x14ac:dyDescent="0.2">
      <c r="A168" s="1"/>
      <c r="B168" s="1"/>
      <c r="C168" s="11"/>
      <c r="D168" s="1"/>
      <c r="E168" s="1"/>
      <c r="F168" s="12"/>
      <c r="G168" s="12"/>
      <c r="H168" s="42"/>
    </row>
    <row r="169" spans="1:8" ht="14.1" customHeight="1" x14ac:dyDescent="0.2">
      <c r="A169" s="1"/>
      <c r="B169" s="1"/>
      <c r="C169" s="2" t="s">
        <v>167</v>
      </c>
      <c r="D169" s="1"/>
      <c r="E169" s="1"/>
      <c r="F169" s="12"/>
      <c r="G169" s="12"/>
      <c r="H169" s="42"/>
    </row>
    <row r="170" spans="1:8" ht="14.1" customHeight="1" x14ac:dyDescent="0.2">
      <c r="A170" s="1"/>
      <c r="B170" s="1"/>
      <c r="C170" s="2" t="s">
        <v>151</v>
      </c>
      <c r="D170" s="1"/>
      <c r="E170" s="1" t="s">
        <v>152</v>
      </c>
      <c r="F170" s="13" t="s">
        <v>154</v>
      </c>
      <c r="G170" s="10">
        <v>0</v>
      </c>
      <c r="H170" s="42"/>
    </row>
    <row r="171" spans="1:8" ht="14.1" customHeight="1" x14ac:dyDescent="0.2">
      <c r="A171" s="1"/>
      <c r="B171" s="1"/>
      <c r="C171" s="11"/>
      <c r="D171" s="1"/>
      <c r="E171" s="1"/>
      <c r="F171" s="12"/>
      <c r="G171" s="12"/>
      <c r="H171" s="42"/>
    </row>
    <row r="172" spans="1:8" ht="14.1" customHeight="1" x14ac:dyDescent="0.2">
      <c r="A172" s="1"/>
      <c r="B172" s="1"/>
      <c r="C172" s="2" t="s">
        <v>168</v>
      </c>
      <c r="D172" s="1"/>
      <c r="E172" s="1"/>
      <c r="F172" s="12"/>
      <c r="G172" s="12"/>
      <c r="H172" s="42"/>
    </row>
    <row r="173" spans="1:8" ht="14.1" customHeight="1" x14ac:dyDescent="0.2">
      <c r="A173" s="1"/>
      <c r="B173" s="1"/>
      <c r="C173" s="2" t="s">
        <v>151</v>
      </c>
      <c r="D173" s="1"/>
      <c r="E173" s="1" t="s">
        <v>152</v>
      </c>
      <c r="F173" s="13" t="s">
        <v>154</v>
      </c>
      <c r="G173" s="10">
        <v>0</v>
      </c>
      <c r="H173" s="42"/>
    </row>
    <row r="174" spans="1:8" ht="14.1" customHeight="1" x14ac:dyDescent="0.2">
      <c r="A174" s="1"/>
      <c r="B174" s="1"/>
      <c r="C174" s="11"/>
      <c r="D174" s="1"/>
      <c r="E174" s="1"/>
      <c r="F174" s="12"/>
      <c r="G174" s="12"/>
      <c r="H174" s="42"/>
    </row>
    <row r="175" spans="1:8" ht="14.1" customHeight="1" x14ac:dyDescent="0.2">
      <c r="A175" s="1"/>
      <c r="B175" s="1"/>
      <c r="C175" s="2" t="s">
        <v>169</v>
      </c>
      <c r="D175" s="1"/>
      <c r="E175" s="1"/>
      <c r="F175" s="12"/>
      <c r="G175" s="12"/>
      <c r="H175" s="42"/>
    </row>
    <row r="176" spans="1:8" ht="17.100000000000001" customHeight="1" x14ac:dyDescent="0.2">
      <c r="A176" s="3">
        <v>1</v>
      </c>
      <c r="B176" s="4"/>
      <c r="C176" s="4" t="s">
        <v>170</v>
      </c>
      <c r="D176" s="4"/>
      <c r="E176" s="8"/>
      <c r="F176" s="6">
        <v>3286.9000470030001</v>
      </c>
      <c r="G176" s="7">
        <v>7.5992890119146034E-3</v>
      </c>
      <c r="H176" s="42">
        <v>6.6889710014854122</v>
      </c>
    </row>
    <row r="177" spans="1:8" ht="14.1" customHeight="1" x14ac:dyDescent="0.2">
      <c r="A177" s="1"/>
      <c r="B177" s="1"/>
      <c r="C177" s="2" t="s">
        <v>151</v>
      </c>
      <c r="D177" s="1"/>
      <c r="E177" s="1" t="s">
        <v>152</v>
      </c>
      <c r="F177" s="9">
        <v>3286.9000470030001</v>
      </c>
      <c r="G177" s="10">
        <v>7.5992890119146034E-3</v>
      </c>
      <c r="H177" s="42"/>
    </row>
    <row r="178" spans="1:8" ht="14.1" customHeight="1" x14ac:dyDescent="0.2">
      <c r="A178" s="1"/>
      <c r="B178" s="1"/>
      <c r="C178" s="11"/>
      <c r="D178" s="1"/>
      <c r="E178" s="1"/>
      <c r="F178" s="12"/>
      <c r="G178" s="12"/>
      <c r="H178" s="42"/>
    </row>
    <row r="179" spans="1:8" ht="14.1" customHeight="1" x14ac:dyDescent="0.2">
      <c r="A179" s="1"/>
      <c r="B179" s="1"/>
      <c r="C179" s="2" t="s">
        <v>171</v>
      </c>
      <c r="D179" s="1"/>
      <c r="E179" s="1"/>
      <c r="F179" s="9">
        <v>3286.9000470030001</v>
      </c>
      <c r="G179" s="10">
        <v>7.5992890119146034E-3</v>
      </c>
      <c r="H179" s="42"/>
    </row>
    <row r="180" spans="1:8" ht="14.1" customHeight="1" x14ac:dyDescent="0.2">
      <c r="A180" s="1"/>
      <c r="B180" s="1"/>
      <c r="C180" s="12"/>
      <c r="D180" s="1"/>
      <c r="E180" s="1"/>
      <c r="F180" s="1"/>
      <c r="G180" s="1"/>
      <c r="H180" s="42"/>
    </row>
    <row r="181" spans="1:8" ht="14.1" customHeight="1" x14ac:dyDescent="0.2">
      <c r="A181" s="1"/>
      <c r="B181" s="1"/>
      <c r="C181" s="2" t="s">
        <v>172</v>
      </c>
      <c r="D181" s="1"/>
      <c r="E181" s="1"/>
      <c r="F181" s="1"/>
      <c r="G181" s="1"/>
      <c r="H181" s="42"/>
    </row>
    <row r="182" spans="1:8" ht="14.1" customHeight="1" x14ac:dyDescent="0.2">
      <c r="A182" s="1"/>
      <c r="B182" s="1"/>
      <c r="C182" s="2" t="s">
        <v>173</v>
      </c>
      <c r="D182" s="1"/>
      <c r="E182" s="1"/>
      <c r="F182" s="1"/>
      <c r="G182" s="1"/>
      <c r="H182" s="42"/>
    </row>
    <row r="183" spans="1:8" ht="14.1" customHeight="1" x14ac:dyDescent="0.2">
      <c r="A183" s="1"/>
      <c r="B183" s="1"/>
      <c r="C183" s="2" t="s">
        <v>151</v>
      </c>
      <c r="D183" s="1"/>
      <c r="E183" s="1" t="s">
        <v>152</v>
      </c>
      <c r="F183" s="13" t="s">
        <v>154</v>
      </c>
      <c r="G183" s="10">
        <v>0</v>
      </c>
      <c r="H183" s="42"/>
    </row>
    <row r="184" spans="1:8" ht="14.1" customHeight="1" x14ac:dyDescent="0.2">
      <c r="A184" s="1"/>
      <c r="B184" s="1"/>
      <c r="C184" s="11"/>
      <c r="D184" s="1"/>
      <c r="E184" s="1"/>
      <c r="F184" s="12"/>
      <c r="G184" s="12"/>
      <c r="H184" s="42"/>
    </row>
    <row r="185" spans="1:8" ht="14.1" customHeight="1" x14ac:dyDescent="0.2">
      <c r="A185" s="1"/>
      <c r="B185" s="1"/>
      <c r="C185" s="2" t="s">
        <v>175</v>
      </c>
      <c r="D185" s="1"/>
      <c r="E185" s="1"/>
      <c r="F185" s="1"/>
      <c r="G185" s="1"/>
      <c r="H185" s="42"/>
    </row>
    <row r="186" spans="1:8" ht="14.1" customHeight="1" x14ac:dyDescent="0.2">
      <c r="A186" s="1"/>
      <c r="B186" s="1"/>
      <c r="C186" s="2" t="s">
        <v>176</v>
      </c>
      <c r="D186" s="1"/>
      <c r="E186" s="1"/>
      <c r="F186" s="1"/>
      <c r="G186" s="1"/>
      <c r="H186" s="42"/>
    </row>
    <row r="187" spans="1:8" ht="14.1" customHeight="1" x14ac:dyDescent="0.2">
      <c r="A187" s="1"/>
      <c r="B187" s="1"/>
      <c r="C187" s="2" t="s">
        <v>151</v>
      </c>
      <c r="D187" s="1"/>
      <c r="E187" s="1" t="s">
        <v>152</v>
      </c>
      <c r="F187" s="13" t="s">
        <v>154</v>
      </c>
      <c r="G187" s="10">
        <v>0</v>
      </c>
      <c r="H187" s="42"/>
    </row>
    <row r="188" spans="1:8" ht="14.1" customHeight="1" x14ac:dyDescent="0.2">
      <c r="A188" s="1"/>
      <c r="B188" s="1"/>
      <c r="C188" s="11"/>
      <c r="D188" s="1"/>
      <c r="E188" s="1"/>
      <c r="F188" s="12"/>
      <c r="G188" s="12"/>
      <c r="H188" s="42"/>
    </row>
    <row r="189" spans="1:8" ht="24" customHeight="1" x14ac:dyDescent="0.2">
      <c r="A189" s="1"/>
      <c r="B189" s="1"/>
      <c r="C189" s="2" t="s">
        <v>177</v>
      </c>
      <c r="D189" s="1"/>
      <c r="E189" s="1"/>
      <c r="F189" s="12"/>
      <c r="G189" s="12"/>
      <c r="H189" s="42"/>
    </row>
    <row r="190" spans="1:8" ht="14.1" customHeight="1" x14ac:dyDescent="0.2">
      <c r="A190" s="1"/>
      <c r="B190" s="1"/>
      <c r="C190" s="2" t="s">
        <v>151</v>
      </c>
      <c r="D190" s="1"/>
      <c r="E190" s="1" t="s">
        <v>152</v>
      </c>
      <c r="F190" s="13" t="s">
        <v>154</v>
      </c>
      <c r="G190" s="10">
        <v>0</v>
      </c>
      <c r="H190" s="42"/>
    </row>
    <row r="191" spans="1:8" ht="14.1" customHeight="1" x14ac:dyDescent="0.2">
      <c r="A191" s="1"/>
      <c r="B191" s="1"/>
      <c r="C191" s="11"/>
      <c r="D191" s="1"/>
      <c r="E191" s="1"/>
      <c r="F191" s="12"/>
      <c r="G191" s="12"/>
      <c r="H191" s="42"/>
    </row>
    <row r="192" spans="1:8" ht="18" customHeight="1" x14ac:dyDescent="0.2">
      <c r="A192" s="8"/>
      <c r="B192" s="4"/>
      <c r="C192" s="4" t="s">
        <v>668</v>
      </c>
      <c r="D192" s="4"/>
      <c r="E192" s="8"/>
      <c r="F192" s="6">
        <v>3543.0229107</v>
      </c>
      <c r="G192" s="7">
        <v>8.1914432106914726E-3</v>
      </c>
      <c r="H192" s="42"/>
    </row>
    <row r="193" spans="1:14" ht="18" customHeight="1" x14ac:dyDescent="0.2">
      <c r="A193" s="8"/>
      <c r="B193" s="4"/>
      <c r="C193" s="4" t="s">
        <v>1047</v>
      </c>
      <c r="D193" s="4"/>
      <c r="E193" s="8"/>
      <c r="F193" s="6">
        <v>9896.4023080499992</v>
      </c>
      <c r="G193" s="7">
        <v>2.2880410186377063E-2</v>
      </c>
      <c r="H193" s="42"/>
    </row>
    <row r="194" spans="1:14" ht="14.1" customHeight="1" x14ac:dyDescent="0.2">
      <c r="A194" s="11"/>
      <c r="B194" s="11"/>
      <c r="C194" s="2" t="s">
        <v>179</v>
      </c>
      <c r="D194" s="12"/>
      <c r="E194" s="12"/>
      <c r="F194" s="9">
        <v>432527.31168002804</v>
      </c>
      <c r="G194" s="14">
        <v>1</v>
      </c>
      <c r="H194" s="42"/>
    </row>
    <row r="195" spans="1:14" ht="14.1" customHeight="1" x14ac:dyDescent="0.2">
      <c r="A195" s="15"/>
      <c r="B195" s="15"/>
      <c r="C195" s="15"/>
      <c r="D195" s="16"/>
      <c r="E195" s="16"/>
      <c r="F195" s="16"/>
      <c r="G195" s="16"/>
    </row>
    <row r="196" spans="1:14" ht="14.1" customHeight="1" x14ac:dyDescent="0.2">
      <c r="A196" s="44"/>
      <c r="B196" s="227" t="s">
        <v>960</v>
      </c>
      <c r="C196" s="227"/>
      <c r="D196" s="227"/>
      <c r="E196" s="227"/>
      <c r="F196" s="227"/>
      <c r="G196" s="45"/>
    </row>
    <row r="197" spans="1:14" ht="17.100000000000001" customHeight="1" x14ac:dyDescent="0.2">
      <c r="A197" s="44"/>
      <c r="B197" s="227" t="s">
        <v>963</v>
      </c>
      <c r="C197" s="227"/>
      <c r="D197" s="227"/>
      <c r="E197" s="227"/>
      <c r="F197" s="227"/>
      <c r="G197" s="45"/>
    </row>
    <row r="198" spans="1:14" ht="17.100000000000001" customHeight="1" x14ac:dyDescent="0.2">
      <c r="A198" s="44"/>
      <c r="B198" s="227" t="s">
        <v>180</v>
      </c>
      <c r="C198" s="227"/>
      <c r="D198" s="227"/>
      <c r="E198" s="227"/>
      <c r="F198" s="227"/>
      <c r="G198" s="45"/>
    </row>
    <row r="199" spans="1:14" s="48" customFormat="1" ht="69.75" customHeight="1" x14ac:dyDescent="0.25">
      <c r="A199" s="46"/>
      <c r="B199" s="247" t="s">
        <v>964</v>
      </c>
      <c r="C199" s="247"/>
      <c r="D199" s="247"/>
      <c r="E199" s="247"/>
      <c r="F199" s="247"/>
      <c r="G199" s="47"/>
      <c r="H199"/>
      <c r="I199"/>
      <c r="J199"/>
      <c r="K199"/>
      <c r="L199"/>
      <c r="M199"/>
      <c r="N199"/>
    </row>
    <row r="200" spans="1:14" ht="14.1" customHeight="1" x14ac:dyDescent="0.2">
      <c r="A200" s="44"/>
      <c r="B200" s="246" t="s">
        <v>1049</v>
      </c>
      <c r="C200" s="246"/>
      <c r="D200" s="246"/>
      <c r="E200" s="246"/>
      <c r="F200" s="246"/>
      <c r="G200" s="45"/>
    </row>
    <row r="201" spans="1:14" ht="14.1" customHeight="1" x14ac:dyDescent="0.2">
      <c r="A201" s="17"/>
      <c r="B201" s="17"/>
      <c r="C201" s="17"/>
      <c r="D201" s="19"/>
      <c r="E201" s="19"/>
      <c r="F201" s="19"/>
      <c r="G201" s="19"/>
    </row>
    <row r="202" spans="1:14" ht="14.1" customHeight="1" x14ac:dyDescent="0.2">
      <c r="A202" s="17"/>
      <c r="B202" s="224" t="s">
        <v>181</v>
      </c>
      <c r="C202" s="225"/>
      <c r="D202" s="226"/>
      <c r="E202" s="20"/>
      <c r="F202" s="19"/>
      <c r="G202" s="19"/>
    </row>
    <row r="203" spans="1:14" ht="29.1" customHeight="1" x14ac:dyDescent="0.2">
      <c r="A203" s="17"/>
      <c r="B203" s="219" t="s">
        <v>182</v>
      </c>
      <c r="C203" s="220"/>
      <c r="D203" s="112" t="s">
        <v>1014</v>
      </c>
      <c r="E203" s="20"/>
      <c r="F203" s="19"/>
      <c r="G203" s="19"/>
    </row>
    <row r="204" spans="1:14" ht="27.75" customHeight="1" x14ac:dyDescent="0.2">
      <c r="A204" s="17"/>
      <c r="B204" s="221" t="s">
        <v>958</v>
      </c>
      <c r="C204" s="222"/>
      <c r="D204" s="43" t="s">
        <v>962</v>
      </c>
      <c r="E204" s="20"/>
      <c r="F204" s="19"/>
      <c r="G204" s="19"/>
    </row>
    <row r="205" spans="1:14" ht="17.100000000000001" customHeight="1" x14ac:dyDescent="0.2">
      <c r="A205" s="17"/>
      <c r="B205" s="219" t="s">
        <v>185</v>
      </c>
      <c r="C205" s="220"/>
      <c r="D205" s="12" t="s">
        <v>152</v>
      </c>
      <c r="E205" s="20"/>
      <c r="F205" s="19"/>
      <c r="G205" s="19"/>
    </row>
    <row r="206" spans="1:14" ht="24" customHeight="1" x14ac:dyDescent="0.2">
      <c r="A206" s="21"/>
      <c r="B206" s="22" t="s">
        <v>152</v>
      </c>
      <c r="C206" s="22" t="s">
        <v>186</v>
      </c>
      <c r="D206" s="22" t="s">
        <v>187</v>
      </c>
      <c r="E206" s="21"/>
      <c r="F206" s="21"/>
      <c r="G206" s="21"/>
    </row>
    <row r="207" spans="1:14" ht="18" customHeight="1" x14ac:dyDescent="0.2">
      <c r="A207" s="21"/>
      <c r="B207" s="23" t="s">
        <v>188</v>
      </c>
      <c r="C207" s="22" t="s">
        <v>189</v>
      </c>
      <c r="D207" s="22" t="s">
        <v>190</v>
      </c>
      <c r="E207" s="21"/>
      <c r="F207" s="21"/>
      <c r="G207" s="21"/>
    </row>
    <row r="208" spans="1:14" ht="17.100000000000001" customHeight="1" x14ac:dyDescent="0.2">
      <c r="A208" s="21"/>
      <c r="B208" s="4" t="s">
        <v>191</v>
      </c>
      <c r="C208" s="24">
        <v>154.75290000000001</v>
      </c>
      <c r="D208" s="24">
        <v>158.23009999999999</v>
      </c>
      <c r="E208" s="21"/>
      <c r="F208" s="18"/>
      <c r="G208" s="25"/>
    </row>
    <row r="209" spans="1:15" ht="29.1" customHeight="1" x14ac:dyDescent="0.2">
      <c r="A209" s="21"/>
      <c r="B209" s="4" t="s">
        <v>1066</v>
      </c>
      <c r="C209" s="24">
        <v>41.541699999999999</v>
      </c>
      <c r="D209" s="24">
        <v>42.124000000000002</v>
      </c>
      <c r="E209" s="21"/>
      <c r="F209" s="18"/>
      <c r="G209" s="25"/>
    </row>
    <row r="210" spans="1:15" ht="17.100000000000001" customHeight="1" x14ac:dyDescent="0.2">
      <c r="A210" s="21"/>
      <c r="B210" s="4" t="s">
        <v>192</v>
      </c>
      <c r="C210" s="24">
        <v>137.2337</v>
      </c>
      <c r="D210" s="24">
        <v>140.18899999999999</v>
      </c>
      <c r="E210" s="21"/>
      <c r="F210" s="18"/>
      <c r="G210" s="25"/>
    </row>
    <row r="211" spans="1:15" ht="29.1" customHeight="1" x14ac:dyDescent="0.2">
      <c r="A211" s="21"/>
      <c r="B211" s="4" t="s">
        <v>1068</v>
      </c>
      <c r="C211" s="24">
        <v>27.777000000000001</v>
      </c>
      <c r="D211" s="24">
        <v>28.124400000000001</v>
      </c>
      <c r="E211" s="21"/>
      <c r="F211" s="18"/>
      <c r="G211" s="25"/>
    </row>
    <row r="212" spans="1:15" ht="14.1" customHeight="1" x14ac:dyDescent="0.2">
      <c r="A212" s="21"/>
      <c r="B212" s="21"/>
      <c r="C212" s="21"/>
      <c r="D212" s="21"/>
      <c r="E212" s="21"/>
      <c r="F212" s="21"/>
      <c r="G212" s="21"/>
    </row>
    <row r="213" spans="1:15" ht="17.100000000000001" customHeight="1" x14ac:dyDescent="0.2">
      <c r="A213" s="21"/>
      <c r="B213" s="219" t="s">
        <v>1063</v>
      </c>
      <c r="C213" s="220"/>
      <c r="D213" s="2" t="s">
        <v>152</v>
      </c>
      <c r="E213" s="21"/>
      <c r="F213" s="21"/>
      <c r="G213" s="21"/>
    </row>
    <row r="214" spans="1:15" ht="18" customHeight="1" x14ac:dyDescent="0.2">
      <c r="A214" s="21"/>
      <c r="B214" s="29" t="s">
        <v>188</v>
      </c>
      <c r="C214" s="30" t="s">
        <v>669</v>
      </c>
      <c r="D214" s="30" t="s">
        <v>670</v>
      </c>
      <c r="E214" s="21"/>
      <c r="F214" s="21"/>
      <c r="G214" s="21"/>
    </row>
    <row r="215" spans="1:15" ht="29.1" customHeight="1" x14ac:dyDescent="0.2">
      <c r="A215" s="21"/>
      <c r="B215" s="4" t="s">
        <v>1066</v>
      </c>
      <c r="C215" s="31">
        <v>0.35</v>
      </c>
      <c r="D215" s="31">
        <v>0.35</v>
      </c>
      <c r="E215" s="21"/>
      <c r="F215" s="18"/>
      <c r="G215" s="25"/>
    </row>
    <row r="216" spans="1:15" ht="29.1" customHeight="1" x14ac:dyDescent="0.2">
      <c r="A216" s="21"/>
      <c r="B216" s="4" t="s">
        <v>1068</v>
      </c>
      <c r="C216" s="31">
        <v>0.25</v>
      </c>
      <c r="D216" s="31">
        <v>0.25</v>
      </c>
      <c r="E216" s="21"/>
      <c r="F216" s="18"/>
      <c r="G216" s="25"/>
    </row>
    <row r="217" spans="1:15" ht="14.1" customHeight="1" x14ac:dyDescent="0.2">
      <c r="A217" s="21"/>
      <c r="B217" s="32"/>
      <c r="C217" s="32"/>
      <c r="D217" s="33"/>
      <c r="E217" s="21"/>
      <c r="F217" s="18"/>
      <c r="G217" s="25"/>
    </row>
    <row r="218" spans="1:15" ht="14.1" customHeight="1" x14ac:dyDescent="0.2">
      <c r="A218" s="21"/>
      <c r="B218" s="18"/>
      <c r="C218" s="18"/>
      <c r="D218" s="21"/>
      <c r="E218" s="21"/>
      <c r="F218" s="21"/>
      <c r="G218" s="21"/>
    </row>
    <row r="219" spans="1:15" ht="29.1" customHeight="1" x14ac:dyDescent="0.2">
      <c r="A219" s="21"/>
      <c r="B219" s="219" t="s">
        <v>193</v>
      </c>
      <c r="C219" s="220"/>
      <c r="D219" s="2" t="s">
        <v>1044</v>
      </c>
      <c r="E219" s="27"/>
      <c r="F219" s="21"/>
      <c r="G219" s="21"/>
    </row>
    <row r="220" spans="1:15" ht="29.1" customHeight="1" x14ac:dyDescent="0.2">
      <c r="A220" s="21"/>
      <c r="B220" s="219" t="s">
        <v>194</v>
      </c>
      <c r="C220" s="220"/>
      <c r="D220" s="2" t="s">
        <v>183</v>
      </c>
      <c r="E220" s="27"/>
      <c r="F220" s="21"/>
      <c r="G220" s="21"/>
    </row>
    <row r="221" spans="1:15" ht="17.100000000000001" customHeight="1" x14ac:dyDescent="0.2">
      <c r="A221" s="21"/>
      <c r="B221" s="219" t="s">
        <v>195</v>
      </c>
      <c r="C221" s="220"/>
      <c r="D221" s="2" t="s">
        <v>183</v>
      </c>
      <c r="E221" s="27"/>
      <c r="F221" s="21"/>
      <c r="G221" s="21"/>
    </row>
    <row r="222" spans="1:15" ht="17.100000000000001" customHeight="1" x14ac:dyDescent="0.2">
      <c r="A222" s="21"/>
      <c r="B222" s="219" t="s">
        <v>196</v>
      </c>
      <c r="C222" s="220"/>
      <c r="D222" s="28">
        <v>0.71134936307374841</v>
      </c>
      <c r="E222" s="21"/>
      <c r="F222" s="18"/>
      <c r="G222" s="25"/>
    </row>
    <row r="224" spans="1:15" s="83" customFormat="1" x14ac:dyDescent="0.2">
      <c r="B224" s="102" t="s">
        <v>1040</v>
      </c>
      <c r="C224" s="96"/>
      <c r="D224" s="96"/>
      <c r="E224" s="96"/>
      <c r="F224" s="96"/>
      <c r="G224" s="96"/>
      <c r="I224"/>
      <c r="J224"/>
      <c r="K224"/>
      <c r="L224"/>
      <c r="M224"/>
      <c r="N224"/>
      <c r="O224"/>
    </row>
    <row r="225" spans="2:15" s="83" customFormat="1" ht="38.25" x14ac:dyDescent="0.2">
      <c r="B225" s="95" t="s">
        <v>1007</v>
      </c>
      <c r="C225" s="95" t="s">
        <v>1008</v>
      </c>
      <c r="D225" s="95" t="s">
        <v>1009</v>
      </c>
      <c r="E225" s="95" t="s">
        <v>1010</v>
      </c>
      <c r="F225" s="95" t="s">
        <v>1011</v>
      </c>
      <c r="G225" s="96"/>
      <c r="I225"/>
      <c r="J225"/>
      <c r="K225"/>
      <c r="L225"/>
      <c r="M225"/>
      <c r="N225"/>
      <c r="O225"/>
    </row>
    <row r="226" spans="2:15" s="83" customFormat="1" ht="25.5" x14ac:dyDescent="0.2">
      <c r="B226" s="97" t="s">
        <v>1026</v>
      </c>
      <c r="C226" s="98" t="s">
        <v>1027</v>
      </c>
      <c r="D226" s="99">
        <v>0</v>
      </c>
      <c r="E226" s="100">
        <v>0</v>
      </c>
      <c r="F226" s="101">
        <v>1000</v>
      </c>
      <c r="G226" s="96"/>
      <c r="I226"/>
      <c r="J226"/>
      <c r="K226"/>
      <c r="L226"/>
      <c r="M226"/>
      <c r="N226"/>
      <c r="O226"/>
    </row>
    <row r="227" spans="2:15" s="83" customFormat="1" x14ac:dyDescent="0.2">
      <c r="B227" s="102"/>
      <c r="C227" s="96"/>
      <c r="D227" s="96"/>
      <c r="E227" s="96"/>
      <c r="F227" s="96"/>
      <c r="G227" s="96"/>
      <c r="I227"/>
      <c r="J227"/>
      <c r="K227"/>
      <c r="L227"/>
      <c r="M227"/>
      <c r="N227"/>
      <c r="O227"/>
    </row>
    <row r="228" spans="2:15" s="83" customFormat="1" x14ac:dyDescent="0.2">
      <c r="B228" s="103" t="s">
        <v>1028</v>
      </c>
      <c r="C228" s="103" t="s">
        <v>1029</v>
      </c>
      <c r="D228" s="241" t="s">
        <v>1030</v>
      </c>
      <c r="E228" s="242"/>
      <c r="F228" s="231" t="s">
        <v>1031</v>
      </c>
      <c r="G228" s="231"/>
      <c r="I228"/>
      <c r="J228"/>
      <c r="K228"/>
      <c r="L228"/>
      <c r="M228"/>
      <c r="N228"/>
      <c r="O228"/>
    </row>
    <row r="229" spans="2:15" s="83" customFormat="1" ht="25.5" x14ac:dyDescent="0.2">
      <c r="B229" s="104" t="s">
        <v>1032</v>
      </c>
      <c r="C229" s="105" t="s">
        <v>1033</v>
      </c>
      <c r="D229" s="243">
        <v>0</v>
      </c>
      <c r="E229" s="244"/>
      <c r="F229" s="243">
        <v>0</v>
      </c>
      <c r="G229" s="244"/>
      <c r="I229"/>
      <c r="J229"/>
      <c r="K229"/>
      <c r="L229"/>
      <c r="M229"/>
      <c r="N229"/>
      <c r="O229"/>
    </row>
    <row r="230" spans="2:15" s="83" customFormat="1" x14ac:dyDescent="0.2">
      <c r="B230" s="232" t="s">
        <v>1034</v>
      </c>
      <c r="C230" s="233"/>
      <c r="D230" s="233"/>
      <c r="E230" s="233"/>
      <c r="F230" s="233"/>
      <c r="G230" s="234"/>
      <c r="I230"/>
      <c r="J230"/>
      <c r="K230"/>
      <c r="L230"/>
      <c r="M230"/>
      <c r="N230"/>
      <c r="O230"/>
    </row>
    <row r="231" spans="2:15" s="83" customFormat="1" x14ac:dyDescent="0.2">
      <c r="B231" s="231" t="s">
        <v>1028</v>
      </c>
      <c r="C231" s="231" t="s">
        <v>1029</v>
      </c>
      <c r="D231" s="232" t="s">
        <v>1035</v>
      </c>
      <c r="E231" s="233"/>
      <c r="F231" s="234"/>
      <c r="G231" s="104"/>
      <c r="I231"/>
      <c r="J231"/>
      <c r="K231"/>
      <c r="L231"/>
      <c r="M231"/>
      <c r="N231"/>
      <c r="O231"/>
    </row>
    <row r="232" spans="2:15" s="83" customFormat="1" ht="38.25" x14ac:dyDescent="0.2">
      <c r="B232" s="231"/>
      <c r="C232" s="231"/>
      <c r="D232" s="106" t="s">
        <v>1036</v>
      </c>
      <c r="E232" s="106" t="s">
        <v>1037</v>
      </c>
      <c r="F232" s="106" t="s">
        <v>1038</v>
      </c>
      <c r="G232" s="106" t="s">
        <v>1041</v>
      </c>
      <c r="I232"/>
      <c r="J232"/>
      <c r="K232"/>
      <c r="L232"/>
      <c r="M232"/>
      <c r="N232"/>
      <c r="O232"/>
    </row>
    <row r="233" spans="2:15" s="83" customFormat="1" ht="25.5" x14ac:dyDescent="0.2">
      <c r="B233" s="107" t="s">
        <v>1032</v>
      </c>
      <c r="C233" s="105" t="s">
        <v>1033</v>
      </c>
      <c r="D233" s="108">
        <v>700</v>
      </c>
      <c r="E233" s="108">
        <v>24.098357999999998</v>
      </c>
      <c r="F233" s="109">
        <v>724.09835799999996</v>
      </c>
      <c r="G233" s="110">
        <v>1.6741101392821799E-3</v>
      </c>
      <c r="I233"/>
      <c r="J233"/>
      <c r="K233"/>
      <c r="L233"/>
      <c r="M233"/>
      <c r="N233"/>
      <c r="O233"/>
    </row>
    <row r="234" spans="2:15" s="83" customFormat="1" ht="24" customHeight="1" x14ac:dyDescent="0.2">
      <c r="B234" s="235" t="s">
        <v>1039</v>
      </c>
      <c r="C234" s="236"/>
      <c r="D234" s="236"/>
      <c r="E234" s="236"/>
      <c r="F234" s="236"/>
      <c r="G234" s="237"/>
      <c r="I234"/>
      <c r="J234"/>
      <c r="K234"/>
      <c r="L234"/>
      <c r="M234"/>
      <c r="N234"/>
      <c r="O234"/>
    </row>
    <row r="235" spans="2:15" s="83" customFormat="1" x14ac:dyDescent="0.2">
      <c r="I235"/>
      <c r="J235"/>
      <c r="K235"/>
      <c r="L235"/>
      <c r="M235"/>
      <c r="N235"/>
      <c r="O235"/>
    </row>
    <row r="236" spans="2:15" s="83" customFormat="1" x14ac:dyDescent="0.2">
      <c r="B236" s="238" t="s">
        <v>1016</v>
      </c>
      <c r="C236" s="239"/>
      <c r="D236" s="240"/>
      <c r="I236"/>
      <c r="J236"/>
      <c r="K236"/>
      <c r="L236"/>
      <c r="M236"/>
      <c r="N236"/>
      <c r="O236"/>
    </row>
    <row r="237" spans="2:15" s="83" customFormat="1" ht="38.25" x14ac:dyDescent="0.2">
      <c r="B237" s="228" t="s">
        <v>1017</v>
      </c>
      <c r="C237" s="228"/>
      <c r="D237" s="79" t="s">
        <v>562</v>
      </c>
      <c r="I237"/>
      <c r="J237"/>
      <c r="K237"/>
      <c r="L237"/>
      <c r="M237"/>
      <c r="N237"/>
      <c r="O237"/>
    </row>
    <row r="238" spans="2:15" s="83" customFormat="1" x14ac:dyDescent="0.2">
      <c r="B238" s="228" t="s">
        <v>1018</v>
      </c>
      <c r="C238" s="228"/>
      <c r="D238" s="79"/>
      <c r="I238"/>
      <c r="J238"/>
      <c r="K238"/>
      <c r="L238"/>
      <c r="M238"/>
      <c r="N238"/>
      <c r="O238"/>
    </row>
    <row r="239" spans="2:15" s="83" customFormat="1" x14ac:dyDescent="0.2">
      <c r="B239" s="229"/>
      <c r="C239" s="230"/>
      <c r="D239" s="81"/>
      <c r="I239"/>
      <c r="J239"/>
      <c r="K239"/>
      <c r="L239"/>
      <c r="M239"/>
      <c r="N239"/>
      <c r="O239"/>
    </row>
    <row r="240" spans="2:15" s="83" customFormat="1" x14ac:dyDescent="0.2">
      <c r="B240" s="228" t="s">
        <v>1019</v>
      </c>
      <c r="C240" s="228"/>
      <c r="D240" s="78">
        <v>7.3351769259073611</v>
      </c>
      <c r="I240"/>
      <c r="J240"/>
      <c r="K240"/>
      <c r="L240"/>
      <c r="M240"/>
      <c r="N240"/>
      <c r="O240"/>
    </row>
    <row r="241" spans="2:15" s="83" customFormat="1" x14ac:dyDescent="0.2">
      <c r="B241" s="229"/>
      <c r="C241" s="230"/>
      <c r="D241" s="111"/>
      <c r="I241"/>
      <c r="J241"/>
      <c r="K241"/>
      <c r="L241"/>
      <c r="M241"/>
      <c r="N241"/>
      <c r="O241"/>
    </row>
    <row r="242" spans="2:15" s="83" customFormat="1" x14ac:dyDescent="0.2">
      <c r="B242" s="228" t="s">
        <v>1020</v>
      </c>
      <c r="C242" s="228"/>
      <c r="D242" s="78">
        <v>4.0164006485064583</v>
      </c>
      <c r="I242"/>
      <c r="J242"/>
      <c r="K242"/>
      <c r="L242"/>
      <c r="M242"/>
      <c r="N242"/>
      <c r="O242"/>
    </row>
    <row r="243" spans="2:15" s="83" customFormat="1" x14ac:dyDescent="0.2">
      <c r="B243" s="228" t="s">
        <v>1021</v>
      </c>
      <c r="C243" s="228"/>
      <c r="D243" s="78">
        <v>5.6583073224264648</v>
      </c>
      <c r="I243"/>
      <c r="J243"/>
      <c r="K243"/>
      <c r="L243"/>
      <c r="M243"/>
      <c r="N243"/>
      <c r="O243"/>
    </row>
    <row r="244" spans="2:15" s="83" customFormat="1" x14ac:dyDescent="0.2">
      <c r="B244" s="229"/>
      <c r="C244" s="230"/>
      <c r="D244" s="81"/>
      <c r="I244"/>
      <c r="J244"/>
      <c r="K244"/>
      <c r="L244"/>
      <c r="M244"/>
      <c r="N244"/>
      <c r="O244"/>
    </row>
    <row r="245" spans="2:15" s="83" customFormat="1" x14ac:dyDescent="0.2">
      <c r="B245" s="228" t="s">
        <v>1022</v>
      </c>
      <c r="C245" s="228"/>
      <c r="D245" s="82">
        <v>45351</v>
      </c>
      <c r="I245"/>
      <c r="J245"/>
      <c r="K245"/>
      <c r="L245"/>
      <c r="M245"/>
      <c r="N245"/>
      <c r="O245"/>
    </row>
    <row r="246" spans="2:15" s="83" customFormat="1" x14ac:dyDescent="0.2">
      <c r="B246" s="229" t="s">
        <v>1023</v>
      </c>
      <c r="C246" s="245"/>
      <c r="D246" s="230"/>
      <c r="I246"/>
      <c r="J246"/>
      <c r="K246"/>
      <c r="L246"/>
      <c r="M246"/>
      <c r="N246"/>
      <c r="O246"/>
    </row>
  </sheetData>
  <mergeCells count="38">
    <mergeCell ref="B221:C221"/>
    <mergeCell ref="A1:H1"/>
    <mergeCell ref="A2:H2"/>
    <mergeCell ref="A3:H3"/>
    <mergeCell ref="B200:F200"/>
    <mergeCell ref="B203:C203"/>
    <mergeCell ref="B202:D202"/>
    <mergeCell ref="B196:F196"/>
    <mergeCell ref="B197:F197"/>
    <mergeCell ref="B198:F198"/>
    <mergeCell ref="B199:F199"/>
    <mergeCell ref="B204:C204"/>
    <mergeCell ref="B205:C205"/>
    <mergeCell ref="B213:C213"/>
    <mergeCell ref="B219:C219"/>
    <mergeCell ref="B220:C220"/>
    <mergeCell ref="B246:D246"/>
    <mergeCell ref="B237:C237"/>
    <mergeCell ref="B238:C238"/>
    <mergeCell ref="B239:C239"/>
    <mergeCell ref="B240:C240"/>
    <mergeCell ref="B241:C241"/>
    <mergeCell ref="J2:N2"/>
    <mergeCell ref="B242:C242"/>
    <mergeCell ref="B243:C243"/>
    <mergeCell ref="B244:C244"/>
    <mergeCell ref="B245:C245"/>
    <mergeCell ref="B231:B232"/>
    <mergeCell ref="C231:C232"/>
    <mergeCell ref="D231:F231"/>
    <mergeCell ref="B234:G234"/>
    <mergeCell ref="B236:D236"/>
    <mergeCell ref="D228:E228"/>
    <mergeCell ref="F228:G228"/>
    <mergeCell ref="D229:E229"/>
    <mergeCell ref="F229:G229"/>
    <mergeCell ref="B230:G230"/>
    <mergeCell ref="B222:C222"/>
  </mergeCells>
  <hyperlinks>
    <hyperlink ref="I1" location="Index!B15" display="Index" xr:uid="{E4248D9A-61A3-4BCE-AD3F-C8E41850B66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O145"/>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7.7109375" bestFit="1"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671</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29.1" customHeight="1" x14ac:dyDescent="0.2">
      <c r="A7" s="3">
        <v>1</v>
      </c>
      <c r="B7" s="4" t="s">
        <v>135</v>
      </c>
      <c r="C7" s="4" t="s">
        <v>136</v>
      </c>
      <c r="D7" s="4" t="s">
        <v>25</v>
      </c>
      <c r="E7" s="5">
        <v>144000</v>
      </c>
      <c r="F7" s="6">
        <v>872.49599999999998</v>
      </c>
      <c r="G7" s="7">
        <v>9.2556509999999995E-2</v>
      </c>
      <c r="H7" s="42"/>
    </row>
    <row r="8" spans="1:15" ht="17.100000000000001" customHeight="1" x14ac:dyDescent="0.2">
      <c r="A8" s="3">
        <v>2</v>
      </c>
      <c r="B8" s="4" t="s">
        <v>672</v>
      </c>
      <c r="C8" s="4" t="s">
        <v>673</v>
      </c>
      <c r="D8" s="4" t="s">
        <v>22</v>
      </c>
      <c r="E8" s="5">
        <v>329800</v>
      </c>
      <c r="F8" s="6">
        <v>833.73440000000005</v>
      </c>
      <c r="G8" s="7">
        <v>8.8444590000000003E-2</v>
      </c>
      <c r="H8" s="42"/>
    </row>
    <row r="9" spans="1:15" ht="17.100000000000001" customHeight="1" x14ac:dyDescent="0.2">
      <c r="A9" s="3">
        <v>3</v>
      </c>
      <c r="B9" s="4" t="s">
        <v>39</v>
      </c>
      <c r="C9" s="4" t="s">
        <v>40</v>
      </c>
      <c r="D9" s="4" t="s">
        <v>41</v>
      </c>
      <c r="E9" s="5">
        <v>77700</v>
      </c>
      <c r="F9" s="6">
        <v>817.55939999999998</v>
      </c>
      <c r="G9" s="7">
        <v>8.6728710000000001E-2</v>
      </c>
      <c r="H9" s="42"/>
    </row>
    <row r="10" spans="1:15" ht="17.100000000000001" customHeight="1" x14ac:dyDescent="0.2">
      <c r="A10" s="3">
        <v>4</v>
      </c>
      <c r="B10" s="4" t="s">
        <v>14</v>
      </c>
      <c r="C10" s="4" t="s">
        <v>15</v>
      </c>
      <c r="D10" s="4" t="s">
        <v>16</v>
      </c>
      <c r="E10" s="5">
        <v>27500</v>
      </c>
      <c r="F10" s="6">
        <v>803.44</v>
      </c>
      <c r="G10" s="7">
        <v>8.5230890000000004E-2</v>
      </c>
      <c r="H10" s="42"/>
    </row>
    <row r="11" spans="1:15" ht="17.100000000000001" customHeight="1" x14ac:dyDescent="0.2">
      <c r="A11" s="3">
        <v>5</v>
      </c>
      <c r="B11" s="4" t="s">
        <v>674</v>
      </c>
      <c r="C11" s="4" t="s">
        <v>675</v>
      </c>
      <c r="D11" s="4" t="s">
        <v>69</v>
      </c>
      <c r="E11" s="5">
        <v>85800</v>
      </c>
      <c r="F11" s="6">
        <v>773.2296</v>
      </c>
      <c r="G11" s="7">
        <v>8.2026089999999996E-2</v>
      </c>
      <c r="H11" s="42"/>
    </row>
    <row r="12" spans="1:15" ht="17.100000000000001" customHeight="1" x14ac:dyDescent="0.2">
      <c r="A12" s="3">
        <v>6</v>
      </c>
      <c r="B12" s="4" t="s">
        <v>325</v>
      </c>
      <c r="C12" s="4" t="s">
        <v>326</v>
      </c>
      <c r="D12" s="4" t="s">
        <v>41</v>
      </c>
      <c r="E12" s="5">
        <v>55000</v>
      </c>
      <c r="F12" s="6">
        <v>771.87</v>
      </c>
      <c r="G12" s="7">
        <v>8.1881860000000001E-2</v>
      </c>
      <c r="H12" s="42"/>
      <c r="J12" s="121"/>
    </row>
    <row r="13" spans="1:15" ht="17.100000000000001" customHeight="1" x14ac:dyDescent="0.2">
      <c r="A13" s="3">
        <v>7</v>
      </c>
      <c r="B13" s="4" t="s">
        <v>676</v>
      </c>
      <c r="C13" s="4" t="s">
        <v>677</v>
      </c>
      <c r="D13" s="4" t="s">
        <v>49</v>
      </c>
      <c r="E13" s="5">
        <v>252000</v>
      </c>
      <c r="F13" s="6">
        <v>444.024</v>
      </c>
      <c r="G13" s="7">
        <v>4.7103150000000003E-2</v>
      </c>
      <c r="H13" s="42"/>
    </row>
    <row r="14" spans="1:15" ht="29.1" customHeight="1" x14ac:dyDescent="0.2">
      <c r="A14" s="3">
        <v>8</v>
      </c>
      <c r="B14" s="4" t="s">
        <v>678</v>
      </c>
      <c r="C14" s="4" t="s">
        <v>679</v>
      </c>
      <c r="D14" s="4" t="s">
        <v>25</v>
      </c>
      <c r="E14" s="5">
        <v>12000</v>
      </c>
      <c r="F14" s="6">
        <v>315.51600000000002</v>
      </c>
      <c r="G14" s="7">
        <v>3.3470710000000001E-2</v>
      </c>
      <c r="H14" s="42"/>
      <c r="J14" s="121" t="s">
        <v>1093</v>
      </c>
    </row>
    <row r="15" spans="1:15" ht="17.100000000000001" customHeight="1" x14ac:dyDescent="0.2">
      <c r="A15" s="3">
        <v>9</v>
      </c>
      <c r="B15" s="4" t="s">
        <v>680</v>
      </c>
      <c r="C15" s="4" t="s">
        <v>681</v>
      </c>
      <c r="D15" s="4" t="s">
        <v>543</v>
      </c>
      <c r="E15" s="5">
        <v>53750</v>
      </c>
      <c r="F15" s="6">
        <v>289.25562500000001</v>
      </c>
      <c r="G15" s="7">
        <v>3.0684949999999999E-2</v>
      </c>
      <c r="H15" s="42"/>
    </row>
    <row r="16" spans="1:15" ht="17.100000000000001" customHeight="1" x14ac:dyDescent="0.2">
      <c r="A16" s="3">
        <v>10</v>
      </c>
      <c r="B16" s="4" t="s">
        <v>369</v>
      </c>
      <c r="C16" s="4" t="s">
        <v>370</v>
      </c>
      <c r="D16" s="4" t="s">
        <v>49</v>
      </c>
      <c r="E16" s="5">
        <v>4375</v>
      </c>
      <c r="F16" s="6">
        <v>284.17156249999999</v>
      </c>
      <c r="G16" s="7">
        <v>3.0145620000000001E-2</v>
      </c>
      <c r="H16" s="42"/>
    </row>
    <row r="17" spans="1:8" ht="17.100000000000001" customHeight="1" x14ac:dyDescent="0.2">
      <c r="A17" s="3">
        <v>11</v>
      </c>
      <c r="B17" s="4" t="s">
        <v>486</v>
      </c>
      <c r="C17" s="4" t="s">
        <v>487</v>
      </c>
      <c r="D17" s="4" t="s">
        <v>41</v>
      </c>
      <c r="E17" s="5">
        <v>9200</v>
      </c>
      <c r="F17" s="6">
        <v>155.42939999999999</v>
      </c>
      <c r="G17" s="7">
        <v>1.6488329999999999E-2</v>
      </c>
      <c r="H17" s="42"/>
    </row>
    <row r="18" spans="1:8" ht="29.1" customHeight="1" x14ac:dyDescent="0.2">
      <c r="A18" s="3">
        <v>12</v>
      </c>
      <c r="B18" s="4" t="s">
        <v>363</v>
      </c>
      <c r="C18" s="4" t="s">
        <v>364</v>
      </c>
      <c r="D18" s="4" t="s">
        <v>216</v>
      </c>
      <c r="E18" s="5">
        <v>13200</v>
      </c>
      <c r="F18" s="6">
        <v>135.70920000000001</v>
      </c>
      <c r="G18" s="7">
        <v>1.439637E-2</v>
      </c>
      <c r="H18" s="42"/>
    </row>
    <row r="19" spans="1:8" ht="17.100000000000001" customHeight="1" x14ac:dyDescent="0.2">
      <c r="A19" s="3">
        <v>13</v>
      </c>
      <c r="B19" s="4" t="s">
        <v>359</v>
      </c>
      <c r="C19" s="4" t="s">
        <v>360</v>
      </c>
      <c r="D19" s="4" t="s">
        <v>358</v>
      </c>
      <c r="E19" s="5">
        <v>3300</v>
      </c>
      <c r="F19" s="6">
        <v>79.605900000000005</v>
      </c>
      <c r="G19" s="7">
        <v>8.4447900000000006E-3</v>
      </c>
      <c r="H19" s="42"/>
    </row>
    <row r="20" spans="1:8" ht="17.100000000000001" customHeight="1" x14ac:dyDescent="0.2">
      <c r="A20" s="3">
        <v>14</v>
      </c>
      <c r="B20" s="4" t="s">
        <v>72</v>
      </c>
      <c r="C20" s="4" t="s">
        <v>73</v>
      </c>
      <c r="D20" s="4" t="s">
        <v>38</v>
      </c>
      <c r="E20" s="5">
        <v>1200</v>
      </c>
      <c r="F20" s="6">
        <v>56.151000000000003</v>
      </c>
      <c r="G20" s="7">
        <v>5.95664E-3</v>
      </c>
      <c r="H20" s="42"/>
    </row>
    <row r="21" spans="1:8" ht="17.100000000000001" customHeight="1" x14ac:dyDescent="0.2">
      <c r="A21" s="3">
        <v>15</v>
      </c>
      <c r="B21" s="4" t="s">
        <v>356</v>
      </c>
      <c r="C21" s="4" t="s">
        <v>357</v>
      </c>
      <c r="D21" s="4" t="s">
        <v>358</v>
      </c>
      <c r="E21" s="5">
        <v>9600</v>
      </c>
      <c r="F21" s="6">
        <v>39.004800000000003</v>
      </c>
      <c r="G21" s="7">
        <v>4.1377300000000001E-3</v>
      </c>
      <c r="H21" s="42"/>
    </row>
    <row r="22" spans="1:8" ht="17.100000000000001" customHeight="1" x14ac:dyDescent="0.2">
      <c r="A22" s="3">
        <v>16</v>
      </c>
      <c r="B22" s="4" t="s">
        <v>333</v>
      </c>
      <c r="C22" s="4" t="s">
        <v>334</v>
      </c>
      <c r="D22" s="4" t="s">
        <v>981</v>
      </c>
      <c r="E22" s="5">
        <v>875</v>
      </c>
      <c r="F22" s="6">
        <v>35.832124999999998</v>
      </c>
      <c r="G22" s="7">
        <v>3.80116E-3</v>
      </c>
      <c r="H22" s="42"/>
    </row>
    <row r="23" spans="1:8" ht="17.100000000000001" customHeight="1" x14ac:dyDescent="0.2">
      <c r="A23" s="3">
        <v>17</v>
      </c>
      <c r="B23" s="4" t="s">
        <v>682</v>
      </c>
      <c r="C23" s="4" t="s">
        <v>683</v>
      </c>
      <c r="D23" s="4" t="s">
        <v>49</v>
      </c>
      <c r="E23" s="5">
        <v>16200</v>
      </c>
      <c r="F23" s="6">
        <v>29.751300000000001</v>
      </c>
      <c r="G23" s="7">
        <v>3.1560899999999999E-3</v>
      </c>
      <c r="H23" s="42"/>
    </row>
    <row r="24" spans="1:8" ht="14.1" customHeight="1" x14ac:dyDescent="0.2">
      <c r="A24" s="1"/>
      <c r="B24" s="1"/>
      <c r="C24" s="2" t="s">
        <v>151</v>
      </c>
      <c r="D24" s="1"/>
      <c r="E24" s="1" t="s">
        <v>152</v>
      </c>
      <c r="F24" s="9">
        <v>6736.7803125</v>
      </c>
      <c r="G24" s="10">
        <v>0.71465418999999997</v>
      </c>
      <c r="H24" s="42"/>
    </row>
    <row r="25" spans="1:8" ht="14.1" customHeight="1" x14ac:dyDescent="0.2">
      <c r="A25" s="1"/>
      <c r="B25" s="1"/>
      <c r="C25" s="11"/>
      <c r="D25" s="1"/>
      <c r="E25" s="1"/>
      <c r="F25" s="12"/>
      <c r="G25" s="12"/>
      <c r="H25" s="42"/>
    </row>
    <row r="26" spans="1:8" ht="14.1" customHeight="1" x14ac:dyDescent="0.2">
      <c r="A26" s="1"/>
      <c r="B26" s="1"/>
      <c r="C26" s="2" t="s">
        <v>153</v>
      </c>
      <c r="D26" s="1"/>
      <c r="E26" s="1"/>
      <c r="F26" s="1"/>
      <c r="G26" s="1"/>
      <c r="H26" s="42"/>
    </row>
    <row r="27" spans="1:8" ht="14.1" customHeight="1" x14ac:dyDescent="0.2">
      <c r="A27" s="1"/>
      <c r="B27" s="1"/>
      <c r="C27" s="2" t="s">
        <v>151</v>
      </c>
      <c r="D27" s="1"/>
      <c r="E27" s="1" t="s">
        <v>152</v>
      </c>
      <c r="F27" s="13" t="s">
        <v>154</v>
      </c>
      <c r="G27" s="10">
        <v>0</v>
      </c>
      <c r="H27" s="42"/>
    </row>
    <row r="28" spans="1:8" ht="14.1" customHeight="1" x14ac:dyDescent="0.2">
      <c r="A28" s="1"/>
      <c r="B28" s="1"/>
      <c r="C28" s="11"/>
      <c r="D28" s="1"/>
      <c r="E28" s="1"/>
      <c r="F28" s="12"/>
      <c r="G28" s="12"/>
      <c r="H28" s="42"/>
    </row>
    <row r="29" spans="1:8" ht="14.1" customHeight="1" x14ac:dyDescent="0.2">
      <c r="A29" s="1"/>
      <c r="B29" s="1"/>
      <c r="C29" s="2" t="s">
        <v>155</v>
      </c>
      <c r="D29" s="1"/>
      <c r="E29" s="1"/>
      <c r="F29" s="1"/>
      <c r="G29" s="1"/>
      <c r="H29" s="42"/>
    </row>
    <row r="30" spans="1:8" ht="14.1" customHeight="1" x14ac:dyDescent="0.2">
      <c r="A30" s="1"/>
      <c r="B30" s="1"/>
      <c r="C30" s="2" t="s">
        <v>151</v>
      </c>
      <c r="D30" s="1"/>
      <c r="E30" s="1" t="s">
        <v>152</v>
      </c>
      <c r="F30" s="13" t="s">
        <v>154</v>
      </c>
      <c r="G30" s="10">
        <v>0</v>
      </c>
      <c r="H30" s="42"/>
    </row>
    <row r="31" spans="1:8" ht="14.1" customHeight="1" x14ac:dyDescent="0.2">
      <c r="A31" s="1"/>
      <c r="B31" s="1"/>
      <c r="C31" s="11"/>
      <c r="D31" s="1"/>
      <c r="E31" s="1"/>
      <c r="F31" s="12"/>
      <c r="G31" s="12"/>
      <c r="H31" s="42"/>
    </row>
    <row r="32" spans="1:8" ht="14.1" customHeight="1" x14ac:dyDescent="0.2">
      <c r="A32" s="1"/>
      <c r="B32" s="1"/>
      <c r="C32" s="2" t="s">
        <v>156</v>
      </c>
      <c r="D32" s="1"/>
      <c r="E32" s="1"/>
      <c r="F32" s="1"/>
      <c r="G32" s="1"/>
      <c r="H32" s="42"/>
    </row>
    <row r="33" spans="1:8" ht="14.1" customHeight="1" x14ac:dyDescent="0.2">
      <c r="A33" s="1"/>
      <c r="B33" s="1"/>
      <c r="C33" s="2" t="s">
        <v>151</v>
      </c>
      <c r="D33" s="1"/>
      <c r="E33" s="1" t="s">
        <v>152</v>
      </c>
      <c r="F33" s="13" t="s">
        <v>154</v>
      </c>
      <c r="G33" s="10">
        <v>0</v>
      </c>
      <c r="H33" s="42"/>
    </row>
    <row r="34" spans="1:8" ht="14.1" customHeight="1" x14ac:dyDescent="0.2">
      <c r="A34" s="1"/>
      <c r="B34" s="1"/>
      <c r="C34" s="11"/>
      <c r="D34" s="1"/>
      <c r="E34" s="1"/>
      <c r="F34" s="12"/>
      <c r="G34" s="12"/>
      <c r="H34" s="42"/>
    </row>
    <row r="35" spans="1:8" ht="14.1" customHeight="1" x14ac:dyDescent="0.2">
      <c r="A35" s="1"/>
      <c r="B35" s="1"/>
      <c r="C35" s="2" t="s">
        <v>157</v>
      </c>
      <c r="D35" s="1"/>
      <c r="E35" s="1"/>
      <c r="F35" s="12"/>
      <c r="G35" s="12"/>
      <c r="H35" s="42"/>
    </row>
    <row r="36" spans="1:8" ht="14.1" customHeight="1" x14ac:dyDescent="0.2">
      <c r="A36" s="1"/>
      <c r="B36" s="1"/>
      <c r="C36" s="2" t="s">
        <v>151</v>
      </c>
      <c r="D36" s="1"/>
      <c r="E36" s="1" t="s">
        <v>152</v>
      </c>
      <c r="F36" s="13" t="s">
        <v>154</v>
      </c>
      <c r="G36" s="10">
        <v>0</v>
      </c>
      <c r="H36" s="42"/>
    </row>
    <row r="37" spans="1:8" ht="14.1" customHeight="1" x14ac:dyDescent="0.2">
      <c r="A37" s="1"/>
      <c r="B37" s="1"/>
      <c r="C37" s="11"/>
      <c r="D37" s="1"/>
      <c r="E37" s="1"/>
      <c r="F37" s="12"/>
      <c r="G37" s="12"/>
      <c r="H37" s="42"/>
    </row>
    <row r="38" spans="1:8" ht="14.1" customHeight="1" x14ac:dyDescent="0.2">
      <c r="A38" s="1"/>
      <c r="B38" s="1"/>
      <c r="C38" s="2" t="s">
        <v>158</v>
      </c>
      <c r="D38" s="1"/>
      <c r="E38" s="1"/>
      <c r="F38" s="12"/>
      <c r="G38" s="12"/>
      <c r="H38" s="42"/>
    </row>
    <row r="39" spans="1:8" ht="17.100000000000001" customHeight="1" x14ac:dyDescent="0.2">
      <c r="A39" s="3">
        <v>1</v>
      </c>
      <c r="B39" s="4"/>
      <c r="C39" s="4" t="s">
        <v>927</v>
      </c>
      <c r="D39" s="4" t="s">
        <v>583</v>
      </c>
      <c r="E39" s="5">
        <v>-16200</v>
      </c>
      <c r="F39" s="6">
        <v>-29.9862</v>
      </c>
      <c r="G39" s="7">
        <v>-3.1810100000000002E-3</v>
      </c>
      <c r="H39" s="42"/>
    </row>
    <row r="40" spans="1:8" ht="29.1" customHeight="1" x14ac:dyDescent="0.2">
      <c r="A40" s="3">
        <v>2</v>
      </c>
      <c r="B40" s="4"/>
      <c r="C40" s="4" t="s">
        <v>920</v>
      </c>
      <c r="D40" s="4" t="s">
        <v>583</v>
      </c>
      <c r="E40" s="5">
        <v>-875</v>
      </c>
      <c r="F40" s="6">
        <v>-36.095937499999998</v>
      </c>
      <c r="G40" s="7">
        <v>-3.82914E-3</v>
      </c>
      <c r="H40" s="42"/>
    </row>
    <row r="41" spans="1:8" ht="17.100000000000001" customHeight="1" x14ac:dyDescent="0.2">
      <c r="A41" s="3">
        <v>3</v>
      </c>
      <c r="B41" s="4"/>
      <c r="C41" s="4" t="s">
        <v>924</v>
      </c>
      <c r="D41" s="4" t="s">
        <v>583</v>
      </c>
      <c r="E41" s="5">
        <v>-9600</v>
      </c>
      <c r="F41" s="6">
        <v>-39.273600000000002</v>
      </c>
      <c r="G41" s="7">
        <v>-4.1662399999999999E-3</v>
      </c>
      <c r="H41" s="42"/>
    </row>
    <row r="42" spans="1:8" ht="17.100000000000001" customHeight="1" x14ac:dyDescent="0.2">
      <c r="A42" s="3">
        <v>4</v>
      </c>
      <c r="B42" s="4"/>
      <c r="C42" s="4" t="s">
        <v>928</v>
      </c>
      <c r="D42" s="4" t="s">
        <v>583</v>
      </c>
      <c r="E42" s="5">
        <v>-1200</v>
      </c>
      <c r="F42" s="6">
        <v>-56.356200000000001</v>
      </c>
      <c r="G42" s="7">
        <v>-5.9784E-3</v>
      </c>
      <c r="H42" s="42"/>
    </row>
    <row r="43" spans="1:8" ht="17.100000000000001" customHeight="1" x14ac:dyDescent="0.2">
      <c r="A43" s="3">
        <v>5</v>
      </c>
      <c r="B43" s="4"/>
      <c r="C43" s="4" t="s">
        <v>929</v>
      </c>
      <c r="D43" s="4" t="s">
        <v>583</v>
      </c>
      <c r="E43" s="5">
        <v>-3300</v>
      </c>
      <c r="F43" s="6">
        <v>-80.051400000000001</v>
      </c>
      <c r="G43" s="7">
        <v>-8.4920499999999993E-3</v>
      </c>
      <c r="H43" s="42"/>
    </row>
    <row r="44" spans="1:8" ht="17.100000000000001" customHeight="1" x14ac:dyDescent="0.2">
      <c r="A44" s="3">
        <v>6</v>
      </c>
      <c r="B44" s="4"/>
      <c r="C44" s="4" t="s">
        <v>930</v>
      </c>
      <c r="D44" s="4" t="s">
        <v>583</v>
      </c>
      <c r="E44" s="5">
        <v>-13200</v>
      </c>
      <c r="F44" s="6">
        <v>-136.25040000000001</v>
      </c>
      <c r="G44" s="7">
        <v>-1.4453780000000001E-2</v>
      </c>
      <c r="H44" s="42"/>
    </row>
    <row r="45" spans="1:8" ht="17.100000000000001" customHeight="1" x14ac:dyDescent="0.2">
      <c r="A45" s="3">
        <v>7</v>
      </c>
      <c r="B45" s="4"/>
      <c r="C45" s="4" t="s">
        <v>908</v>
      </c>
      <c r="D45" s="4" t="s">
        <v>583</v>
      </c>
      <c r="E45" s="5">
        <v>-9200</v>
      </c>
      <c r="F45" s="6">
        <v>-156.4092</v>
      </c>
      <c r="G45" s="7">
        <v>-1.6592269999999999E-2</v>
      </c>
      <c r="H45" s="42"/>
    </row>
    <row r="46" spans="1:8" ht="17.100000000000001" customHeight="1" x14ac:dyDescent="0.2">
      <c r="A46" s="3">
        <v>8</v>
      </c>
      <c r="B46" s="4"/>
      <c r="C46" s="4" t="s">
        <v>909</v>
      </c>
      <c r="D46" s="4" t="s">
        <v>583</v>
      </c>
      <c r="E46" s="5">
        <v>-4375</v>
      </c>
      <c r="F46" s="6">
        <v>-285.68093750000003</v>
      </c>
      <c r="G46" s="7">
        <v>-3.0305729999999999E-2</v>
      </c>
      <c r="H46" s="42"/>
    </row>
    <row r="47" spans="1:8" ht="17.100000000000001" customHeight="1" x14ac:dyDescent="0.2">
      <c r="A47" s="3">
        <v>9</v>
      </c>
      <c r="B47" s="4"/>
      <c r="C47" s="4" t="s">
        <v>931</v>
      </c>
      <c r="D47" s="4" t="s">
        <v>583</v>
      </c>
      <c r="E47" s="5">
        <v>-53750</v>
      </c>
      <c r="F47" s="6">
        <v>-290.65312499999999</v>
      </c>
      <c r="G47" s="7">
        <v>-3.083319E-2</v>
      </c>
      <c r="H47" s="42"/>
    </row>
    <row r="48" spans="1:8" ht="17.100000000000001" customHeight="1" x14ac:dyDescent="0.2">
      <c r="A48" s="3">
        <v>10</v>
      </c>
      <c r="B48" s="4"/>
      <c r="C48" s="4" t="s">
        <v>932</v>
      </c>
      <c r="D48" s="4" t="s">
        <v>583</v>
      </c>
      <c r="E48" s="5">
        <v>-12000</v>
      </c>
      <c r="F48" s="6">
        <v>-318.35399999999998</v>
      </c>
      <c r="G48" s="7">
        <v>-3.377177E-2</v>
      </c>
      <c r="H48" s="42"/>
    </row>
    <row r="49" spans="1:8" ht="17.100000000000001" customHeight="1" x14ac:dyDescent="0.2">
      <c r="A49" s="3">
        <v>11</v>
      </c>
      <c r="B49" s="4"/>
      <c r="C49" s="4" t="s">
        <v>933</v>
      </c>
      <c r="D49" s="4" t="s">
        <v>583</v>
      </c>
      <c r="E49" s="5">
        <v>-252000</v>
      </c>
      <c r="F49" s="6">
        <v>-446.04</v>
      </c>
      <c r="G49" s="7">
        <v>-4.7317020000000001E-2</v>
      </c>
      <c r="H49" s="42"/>
    </row>
    <row r="50" spans="1:8" ht="17.100000000000001" customHeight="1" x14ac:dyDescent="0.2">
      <c r="A50" s="3">
        <v>12</v>
      </c>
      <c r="B50" s="4"/>
      <c r="C50" s="4" t="s">
        <v>934</v>
      </c>
      <c r="D50" s="4" t="s">
        <v>583</v>
      </c>
      <c r="E50" s="5">
        <v>-85800</v>
      </c>
      <c r="F50" s="6">
        <v>-776.70450000000005</v>
      </c>
      <c r="G50" s="7">
        <v>-8.2394719999999991E-2</v>
      </c>
      <c r="H50" s="42"/>
    </row>
    <row r="51" spans="1:8" ht="17.100000000000001" customHeight="1" x14ac:dyDescent="0.2">
      <c r="A51" s="3">
        <v>13</v>
      </c>
      <c r="B51" s="4"/>
      <c r="C51" s="4" t="s">
        <v>925</v>
      </c>
      <c r="D51" s="4" t="s">
        <v>583</v>
      </c>
      <c r="E51" s="5">
        <v>-55000</v>
      </c>
      <c r="F51" s="6">
        <v>-777.50750000000005</v>
      </c>
      <c r="G51" s="7">
        <v>-8.2479899999999995E-2</v>
      </c>
      <c r="H51" s="42"/>
    </row>
    <row r="52" spans="1:8" ht="17.100000000000001" customHeight="1" x14ac:dyDescent="0.2">
      <c r="A52" s="3">
        <v>14</v>
      </c>
      <c r="B52" s="4"/>
      <c r="C52" s="4" t="s">
        <v>918</v>
      </c>
      <c r="D52" s="4" t="s">
        <v>583</v>
      </c>
      <c r="E52" s="5">
        <v>-27500</v>
      </c>
      <c r="F52" s="6">
        <v>-809.66875000000005</v>
      </c>
      <c r="G52" s="7">
        <v>-8.589165E-2</v>
      </c>
      <c r="H52" s="42"/>
    </row>
    <row r="53" spans="1:8" ht="17.100000000000001" customHeight="1" x14ac:dyDescent="0.2">
      <c r="A53" s="3">
        <v>15</v>
      </c>
      <c r="B53" s="4"/>
      <c r="C53" s="4" t="s">
        <v>935</v>
      </c>
      <c r="D53" s="4" t="s">
        <v>583</v>
      </c>
      <c r="E53" s="5">
        <v>-77700</v>
      </c>
      <c r="F53" s="6">
        <v>-823.85310000000004</v>
      </c>
      <c r="G53" s="7">
        <v>-8.7396360000000006E-2</v>
      </c>
      <c r="H53" s="42"/>
    </row>
    <row r="54" spans="1:8" ht="17.100000000000001" customHeight="1" x14ac:dyDescent="0.2">
      <c r="A54" s="3">
        <v>16</v>
      </c>
      <c r="B54" s="4"/>
      <c r="C54" s="4" t="s">
        <v>936</v>
      </c>
      <c r="D54" s="4" t="s">
        <v>583</v>
      </c>
      <c r="E54" s="5">
        <v>-329800</v>
      </c>
      <c r="F54" s="6">
        <v>-838.02179999999998</v>
      </c>
      <c r="G54" s="7">
        <v>-8.8899409999999998E-2</v>
      </c>
      <c r="H54" s="42"/>
    </row>
    <row r="55" spans="1:8" ht="17.100000000000001" customHeight="1" x14ac:dyDescent="0.2">
      <c r="A55" s="3">
        <v>17</v>
      </c>
      <c r="B55" s="4"/>
      <c r="C55" s="4" t="s">
        <v>937</v>
      </c>
      <c r="D55" s="4" t="s">
        <v>583</v>
      </c>
      <c r="E55" s="5">
        <v>-144000</v>
      </c>
      <c r="F55" s="6">
        <v>-877.24800000000005</v>
      </c>
      <c r="G55" s="7">
        <v>-9.3060620000000011E-2</v>
      </c>
      <c r="H55" s="42"/>
    </row>
    <row r="56" spans="1:8" ht="14.1" customHeight="1" x14ac:dyDescent="0.2">
      <c r="A56" s="1"/>
      <c r="B56" s="1"/>
      <c r="C56" s="2" t="s">
        <v>151</v>
      </c>
      <c r="D56" s="1"/>
      <c r="E56" s="1" t="s">
        <v>152</v>
      </c>
      <c r="F56" s="9">
        <v>-6778.1546500000004</v>
      </c>
      <c r="G56" s="10">
        <v>-0.71904327999999995</v>
      </c>
      <c r="H56" s="42"/>
    </row>
    <row r="57" spans="1:8" ht="14.1" customHeight="1" x14ac:dyDescent="0.2">
      <c r="A57" s="1"/>
      <c r="B57" s="1"/>
      <c r="C57" s="11"/>
      <c r="D57" s="1"/>
      <c r="E57" s="1"/>
      <c r="F57" s="12"/>
      <c r="G57" s="12"/>
      <c r="H57" s="42"/>
    </row>
    <row r="58" spans="1:8" ht="18" customHeight="1" x14ac:dyDescent="0.2">
      <c r="A58" s="1"/>
      <c r="B58" s="1"/>
      <c r="C58" s="2" t="s">
        <v>159</v>
      </c>
      <c r="D58" s="1"/>
      <c r="E58" s="1"/>
      <c r="F58" s="9">
        <v>6736.7803125</v>
      </c>
      <c r="G58" s="10">
        <v>0.71465418999999997</v>
      </c>
      <c r="H58" s="42"/>
    </row>
    <row r="59" spans="1:8" ht="14.1" customHeight="1" x14ac:dyDescent="0.2">
      <c r="A59" s="1"/>
      <c r="B59" s="1"/>
      <c r="C59" s="11"/>
      <c r="D59" s="1"/>
      <c r="E59" s="1"/>
      <c r="F59" s="12"/>
      <c r="G59" s="12"/>
      <c r="H59" s="42"/>
    </row>
    <row r="60" spans="1:8" ht="14.1" customHeight="1" x14ac:dyDescent="0.2">
      <c r="A60" s="1"/>
      <c r="B60" s="1"/>
      <c r="C60" s="2" t="s">
        <v>160</v>
      </c>
      <c r="D60" s="1"/>
      <c r="E60" s="1"/>
      <c r="F60" s="12"/>
      <c r="G60" s="12"/>
      <c r="H60" s="42"/>
    </row>
    <row r="61" spans="1:8" ht="24" customHeight="1" x14ac:dyDescent="0.2">
      <c r="A61" s="1"/>
      <c r="B61" s="1"/>
      <c r="C61" s="2" t="s">
        <v>10</v>
      </c>
      <c r="D61" s="1"/>
      <c r="E61" s="1"/>
      <c r="F61" s="12"/>
      <c r="G61" s="12"/>
      <c r="H61" s="42"/>
    </row>
    <row r="62" spans="1:8" ht="14.1" customHeight="1" x14ac:dyDescent="0.2">
      <c r="A62" s="1"/>
      <c r="B62" s="1"/>
      <c r="C62" s="2" t="s">
        <v>151</v>
      </c>
      <c r="D62" s="1"/>
      <c r="E62" s="1" t="s">
        <v>152</v>
      </c>
      <c r="F62" s="13" t="s">
        <v>154</v>
      </c>
      <c r="G62" s="10">
        <v>0</v>
      </c>
      <c r="H62" s="42"/>
    </row>
    <row r="63" spans="1:8" ht="14.1" customHeight="1" x14ac:dyDescent="0.2">
      <c r="A63" s="1"/>
      <c r="B63" s="1"/>
      <c r="C63" s="11"/>
      <c r="D63" s="1"/>
      <c r="E63" s="1"/>
      <c r="F63" s="12"/>
      <c r="G63" s="12"/>
      <c r="H63" s="42"/>
    </row>
    <row r="64" spans="1:8" ht="14.1" customHeight="1" x14ac:dyDescent="0.2">
      <c r="A64" s="1"/>
      <c r="B64" s="1"/>
      <c r="C64" s="2" t="s">
        <v>161</v>
      </c>
      <c r="D64" s="1"/>
      <c r="E64" s="1"/>
      <c r="F64" s="1"/>
      <c r="G64" s="1"/>
      <c r="H64" s="42"/>
    </row>
    <row r="65" spans="1:8" ht="14.1" customHeight="1" x14ac:dyDescent="0.2">
      <c r="A65" s="1"/>
      <c r="B65" s="1"/>
      <c r="C65" s="2" t="s">
        <v>151</v>
      </c>
      <c r="D65" s="1"/>
      <c r="E65" s="1" t="s">
        <v>152</v>
      </c>
      <c r="F65" s="13" t="s">
        <v>154</v>
      </c>
      <c r="G65" s="10">
        <v>0</v>
      </c>
      <c r="H65" s="42"/>
    </row>
    <row r="66" spans="1:8" ht="14.1" customHeight="1" x14ac:dyDescent="0.2">
      <c r="A66" s="1"/>
      <c r="B66" s="1"/>
      <c r="C66" s="11"/>
      <c r="D66" s="1"/>
      <c r="E66" s="1"/>
      <c r="F66" s="12"/>
      <c r="G66" s="12"/>
      <c r="H66" s="42"/>
    </row>
    <row r="67" spans="1:8" ht="14.1" customHeight="1" x14ac:dyDescent="0.2">
      <c r="A67" s="1"/>
      <c r="B67" s="1"/>
      <c r="C67" s="2" t="s">
        <v>162</v>
      </c>
      <c r="D67" s="1"/>
      <c r="E67" s="1"/>
      <c r="F67" s="1"/>
      <c r="G67" s="1"/>
      <c r="H67" s="42"/>
    </row>
    <row r="68" spans="1:8" ht="14.1" customHeight="1" x14ac:dyDescent="0.2">
      <c r="A68" s="1"/>
      <c r="B68" s="1"/>
      <c r="C68" s="2" t="s">
        <v>151</v>
      </c>
      <c r="D68" s="1"/>
      <c r="E68" s="1" t="s">
        <v>152</v>
      </c>
      <c r="F68" s="13" t="s">
        <v>154</v>
      </c>
      <c r="G68" s="10">
        <v>0</v>
      </c>
      <c r="H68" s="42"/>
    </row>
    <row r="69" spans="1:8" ht="14.1" customHeight="1" x14ac:dyDescent="0.2">
      <c r="A69" s="1"/>
      <c r="B69" s="1"/>
      <c r="C69" s="11"/>
      <c r="D69" s="1"/>
      <c r="E69" s="1"/>
      <c r="F69" s="12"/>
      <c r="G69" s="12"/>
      <c r="H69" s="42"/>
    </row>
    <row r="70" spans="1:8" ht="14.1" customHeight="1" x14ac:dyDescent="0.2">
      <c r="A70" s="1"/>
      <c r="B70" s="1"/>
      <c r="C70" s="2" t="s">
        <v>163</v>
      </c>
      <c r="D70" s="1"/>
      <c r="E70" s="1"/>
      <c r="F70" s="12"/>
      <c r="G70" s="12"/>
      <c r="H70" s="42"/>
    </row>
    <row r="71" spans="1:8" ht="14.1" customHeight="1" x14ac:dyDescent="0.2">
      <c r="A71" s="1"/>
      <c r="B71" s="1"/>
      <c r="C71" s="2" t="s">
        <v>151</v>
      </c>
      <c r="D71" s="1"/>
      <c r="E71" s="1" t="s">
        <v>152</v>
      </c>
      <c r="F71" s="13" t="s">
        <v>154</v>
      </c>
      <c r="G71" s="10">
        <v>0</v>
      </c>
      <c r="H71" s="42"/>
    </row>
    <row r="72" spans="1:8" ht="14.1" customHeight="1" x14ac:dyDescent="0.2">
      <c r="A72" s="1"/>
      <c r="B72" s="1"/>
      <c r="C72" s="11"/>
      <c r="D72" s="1"/>
      <c r="E72" s="1"/>
      <c r="F72" s="12"/>
      <c r="G72" s="12"/>
      <c r="H72" s="42"/>
    </row>
    <row r="73" spans="1:8" ht="14.1" customHeight="1" x14ac:dyDescent="0.2">
      <c r="A73" s="1"/>
      <c r="B73" s="1"/>
      <c r="C73" s="2" t="s">
        <v>164</v>
      </c>
      <c r="D73" s="1"/>
      <c r="E73" s="1"/>
      <c r="F73" s="9">
        <v>0</v>
      </c>
      <c r="G73" s="10">
        <v>0</v>
      </c>
      <c r="H73" s="42"/>
    </row>
    <row r="74" spans="1:8" ht="14.1" customHeight="1" x14ac:dyDescent="0.2">
      <c r="A74" s="1"/>
      <c r="B74" s="1"/>
      <c r="C74" s="11"/>
      <c r="D74" s="1"/>
      <c r="E74" s="1"/>
      <c r="F74" s="12"/>
      <c r="G74" s="12"/>
      <c r="H74" s="42"/>
    </row>
    <row r="75" spans="1:8" ht="14.1" customHeight="1" x14ac:dyDescent="0.2">
      <c r="A75" s="1"/>
      <c r="B75" s="1"/>
      <c r="C75" s="2" t="s">
        <v>165</v>
      </c>
      <c r="D75" s="1"/>
      <c r="E75" s="1"/>
      <c r="F75" s="12"/>
      <c r="G75" s="12"/>
      <c r="H75" s="42"/>
    </row>
    <row r="76" spans="1:8" ht="14.1" customHeight="1" x14ac:dyDescent="0.2">
      <c r="A76" s="1"/>
      <c r="B76" s="1"/>
      <c r="C76" s="2" t="s">
        <v>166</v>
      </c>
      <c r="D76" s="1"/>
      <c r="E76" s="1"/>
      <c r="F76" s="12"/>
      <c r="G76" s="12"/>
      <c r="H76" s="42"/>
    </row>
    <row r="77" spans="1:8" ht="14.1" customHeight="1" x14ac:dyDescent="0.2">
      <c r="A77" s="1"/>
      <c r="B77" s="1"/>
      <c r="C77" s="2" t="s">
        <v>151</v>
      </c>
      <c r="D77" s="1"/>
      <c r="E77" s="1" t="s">
        <v>152</v>
      </c>
      <c r="F77" s="13" t="s">
        <v>154</v>
      </c>
      <c r="G77" s="10">
        <v>0</v>
      </c>
      <c r="H77" s="42"/>
    </row>
    <row r="78" spans="1:8" ht="14.1" customHeight="1" x14ac:dyDescent="0.2">
      <c r="A78" s="1"/>
      <c r="B78" s="1"/>
      <c r="C78" s="11"/>
      <c r="D78" s="1"/>
      <c r="E78" s="1"/>
      <c r="F78" s="12"/>
      <c r="G78" s="12"/>
      <c r="H78" s="42"/>
    </row>
    <row r="79" spans="1:8" ht="14.1" customHeight="1" x14ac:dyDescent="0.2">
      <c r="A79" s="1"/>
      <c r="B79" s="1"/>
      <c r="C79" s="2" t="s">
        <v>167</v>
      </c>
      <c r="D79" s="1"/>
      <c r="E79" s="1"/>
      <c r="F79" s="12"/>
      <c r="G79" s="12"/>
      <c r="H79" s="42"/>
    </row>
    <row r="80" spans="1:8" ht="14.1" customHeight="1" x14ac:dyDescent="0.2">
      <c r="A80" s="1"/>
      <c r="B80" s="1"/>
      <c r="C80" s="2" t="s">
        <v>151</v>
      </c>
      <c r="D80" s="1"/>
      <c r="E80" s="1" t="s">
        <v>152</v>
      </c>
      <c r="F80" s="13" t="s">
        <v>154</v>
      </c>
      <c r="G80" s="10">
        <v>0</v>
      </c>
      <c r="H80" s="42"/>
    </row>
    <row r="81" spans="1:8" ht="14.1" customHeight="1" x14ac:dyDescent="0.2">
      <c r="A81" s="1"/>
      <c r="B81" s="1"/>
      <c r="C81" s="11"/>
      <c r="D81" s="1"/>
      <c r="E81" s="1"/>
      <c r="F81" s="12"/>
      <c r="G81" s="12"/>
      <c r="H81" s="42"/>
    </row>
    <row r="82" spans="1:8" ht="14.1" customHeight="1" x14ac:dyDescent="0.2">
      <c r="A82" s="1"/>
      <c r="B82" s="1"/>
      <c r="C82" s="2" t="s">
        <v>168</v>
      </c>
      <c r="D82" s="1"/>
      <c r="E82" s="1"/>
      <c r="F82" s="12"/>
      <c r="G82" s="12"/>
      <c r="H82" s="42"/>
    </row>
    <row r="83" spans="1:8" ht="17.100000000000001" customHeight="1" x14ac:dyDescent="0.2">
      <c r="A83" s="3">
        <v>1</v>
      </c>
      <c r="B83" s="4" t="s">
        <v>684</v>
      </c>
      <c r="C83" s="38" t="s">
        <v>1050</v>
      </c>
      <c r="D83" s="4" t="s">
        <v>650</v>
      </c>
      <c r="E83" s="5">
        <v>1000000</v>
      </c>
      <c r="F83" s="6">
        <v>997.66200000000003</v>
      </c>
      <c r="G83" s="7">
        <v>0.10583442999999999</v>
      </c>
      <c r="H83" s="42">
        <v>6.58</v>
      </c>
    </row>
    <row r="84" spans="1:8" ht="17.100000000000001" customHeight="1" x14ac:dyDescent="0.2">
      <c r="A84" s="3">
        <v>2</v>
      </c>
      <c r="B84" s="4" t="s">
        <v>685</v>
      </c>
      <c r="C84" s="38" t="s">
        <v>1051</v>
      </c>
      <c r="D84" s="4" t="s">
        <v>650</v>
      </c>
      <c r="E84" s="5">
        <v>500000</v>
      </c>
      <c r="F84" s="6">
        <v>480.99400000000003</v>
      </c>
      <c r="G84" s="7">
        <v>5.1025019999999997E-2</v>
      </c>
      <c r="H84" s="42">
        <v>7.14</v>
      </c>
    </row>
    <row r="85" spans="1:8" ht="17.100000000000001" customHeight="1" x14ac:dyDescent="0.2">
      <c r="A85" s="3">
        <v>3</v>
      </c>
      <c r="B85" s="4" t="s">
        <v>686</v>
      </c>
      <c r="C85" s="38" t="s">
        <v>1052</v>
      </c>
      <c r="D85" s="4" t="s">
        <v>650</v>
      </c>
      <c r="E85" s="5">
        <v>500000</v>
      </c>
      <c r="F85" s="6">
        <v>479.11500000000001</v>
      </c>
      <c r="G85" s="7">
        <v>5.082569E-2</v>
      </c>
      <c r="H85" s="42">
        <v>7.1348000000000003</v>
      </c>
    </row>
    <row r="86" spans="1:8" ht="17.100000000000001" customHeight="1" x14ac:dyDescent="0.2">
      <c r="A86" s="3">
        <v>4</v>
      </c>
      <c r="B86" s="4" t="s">
        <v>687</v>
      </c>
      <c r="C86" s="38" t="s">
        <v>1053</v>
      </c>
      <c r="D86" s="4" t="s">
        <v>650</v>
      </c>
      <c r="E86" s="5">
        <v>500000</v>
      </c>
      <c r="F86" s="6">
        <v>478.48750000000001</v>
      </c>
      <c r="G86" s="7">
        <v>5.075913E-2</v>
      </c>
      <c r="H86" s="42">
        <v>7.1348000000000003</v>
      </c>
    </row>
    <row r="87" spans="1:8" ht="14.1" customHeight="1" x14ac:dyDescent="0.2">
      <c r="A87" s="1"/>
      <c r="B87" s="1"/>
      <c r="C87" s="2" t="s">
        <v>151</v>
      </c>
      <c r="D87" s="1"/>
      <c r="E87" s="1" t="s">
        <v>152</v>
      </c>
      <c r="F87" s="9">
        <v>2436.2584999999999</v>
      </c>
      <c r="G87" s="10">
        <v>0.25844426999999998</v>
      </c>
      <c r="H87" s="42"/>
    </row>
    <row r="88" spans="1:8" ht="14.1" customHeight="1" x14ac:dyDescent="0.2">
      <c r="A88" s="1"/>
      <c r="B88" s="1"/>
      <c r="C88" s="11"/>
      <c r="D88" s="1"/>
      <c r="E88" s="1"/>
      <c r="F88" s="12"/>
      <c r="G88" s="12"/>
      <c r="H88" s="42"/>
    </row>
    <row r="89" spans="1:8" ht="14.1" customHeight="1" x14ac:dyDescent="0.2">
      <c r="A89" s="1"/>
      <c r="B89" s="1"/>
      <c r="C89" s="2" t="s">
        <v>169</v>
      </c>
      <c r="D89" s="1"/>
      <c r="E89" s="1"/>
      <c r="F89" s="12"/>
      <c r="G89" s="12"/>
      <c r="H89" s="42"/>
    </row>
    <row r="90" spans="1:8" ht="17.100000000000001" customHeight="1" x14ac:dyDescent="0.2">
      <c r="A90" s="3">
        <v>1</v>
      </c>
      <c r="B90" s="4"/>
      <c r="C90" s="4" t="s">
        <v>170</v>
      </c>
      <c r="D90" s="4"/>
      <c r="E90" s="8"/>
      <c r="F90" s="6">
        <v>722.34496500199998</v>
      </c>
      <c r="G90" s="7">
        <v>7.6628119999999994E-2</v>
      </c>
      <c r="H90" s="42">
        <v>6.6889710014854122</v>
      </c>
    </row>
    <row r="91" spans="1:8" ht="14.1" customHeight="1" x14ac:dyDescent="0.2">
      <c r="A91" s="1"/>
      <c r="B91" s="1"/>
      <c r="C91" s="2" t="s">
        <v>151</v>
      </c>
      <c r="D91" s="1"/>
      <c r="E91" s="1" t="s">
        <v>152</v>
      </c>
      <c r="F91" s="9">
        <v>722.34496500199998</v>
      </c>
      <c r="G91" s="10">
        <v>7.6628119999999994E-2</v>
      </c>
      <c r="H91" s="42"/>
    </row>
    <row r="92" spans="1:8" ht="14.1" customHeight="1" x14ac:dyDescent="0.2">
      <c r="A92" s="1"/>
      <c r="B92" s="1"/>
      <c r="C92" s="11"/>
      <c r="D92" s="1"/>
      <c r="E92" s="1"/>
      <c r="F92" s="12"/>
      <c r="G92" s="12"/>
      <c r="H92" s="42"/>
    </row>
    <row r="93" spans="1:8" ht="14.1" customHeight="1" x14ac:dyDescent="0.2">
      <c r="A93" s="1"/>
      <c r="B93" s="1"/>
      <c r="C93" s="2" t="s">
        <v>171</v>
      </c>
      <c r="D93" s="1"/>
      <c r="E93" s="1"/>
      <c r="F93" s="9">
        <v>3158.6034650020001</v>
      </c>
      <c r="G93" s="10">
        <v>0.33507239</v>
      </c>
      <c r="H93" s="42"/>
    </row>
    <row r="94" spans="1:8" ht="14.1" customHeight="1" x14ac:dyDescent="0.2">
      <c r="A94" s="1"/>
      <c r="B94" s="1"/>
      <c r="C94" s="12"/>
      <c r="D94" s="1"/>
      <c r="E94" s="1"/>
      <c r="F94" s="1"/>
      <c r="G94" s="1"/>
      <c r="H94" s="42"/>
    </row>
    <row r="95" spans="1:8" ht="14.1" customHeight="1" x14ac:dyDescent="0.2">
      <c r="A95" s="1"/>
      <c r="B95" s="1"/>
      <c r="C95" s="2" t="s">
        <v>172</v>
      </c>
      <c r="D95" s="1"/>
      <c r="E95" s="1"/>
      <c r="F95" s="1"/>
      <c r="G95" s="1"/>
      <c r="H95" s="42"/>
    </row>
    <row r="96" spans="1:8" ht="14.1" customHeight="1" x14ac:dyDescent="0.2">
      <c r="A96" s="1"/>
      <c r="B96" s="1"/>
      <c r="C96" s="2" t="s">
        <v>173</v>
      </c>
      <c r="D96" s="1"/>
      <c r="E96" s="1"/>
      <c r="F96" s="1"/>
      <c r="G96" s="1"/>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175</v>
      </c>
      <c r="D99" s="1"/>
      <c r="E99" s="1"/>
      <c r="F99" s="1"/>
      <c r="G99" s="1"/>
      <c r="H99" s="42"/>
    </row>
    <row r="100" spans="1:8" ht="14.1" customHeight="1" x14ac:dyDescent="0.2">
      <c r="A100" s="1"/>
      <c r="B100" s="1"/>
      <c r="C100" s="2" t="s">
        <v>176</v>
      </c>
      <c r="D100" s="1"/>
      <c r="E100" s="1"/>
      <c r="F100" s="1"/>
      <c r="G100" s="1"/>
      <c r="H100" s="42"/>
    </row>
    <row r="101" spans="1:8" ht="14.1" customHeight="1" x14ac:dyDescent="0.2">
      <c r="A101" s="1"/>
      <c r="B101" s="1"/>
      <c r="C101" s="2" t="s">
        <v>151</v>
      </c>
      <c r="D101" s="1"/>
      <c r="E101" s="1" t="s">
        <v>152</v>
      </c>
      <c r="F101" s="13" t="s">
        <v>154</v>
      </c>
      <c r="G101" s="10">
        <v>0</v>
      </c>
      <c r="H101" s="42"/>
    </row>
    <row r="102" spans="1:8" ht="14.1" customHeight="1" x14ac:dyDescent="0.2">
      <c r="A102" s="1"/>
      <c r="B102" s="1"/>
      <c r="C102" s="11"/>
      <c r="D102" s="1"/>
      <c r="E102" s="1"/>
      <c r="F102" s="12"/>
      <c r="G102" s="12"/>
      <c r="H102" s="42"/>
    </row>
    <row r="103" spans="1:8" ht="24" customHeight="1" x14ac:dyDescent="0.2">
      <c r="A103" s="1"/>
      <c r="B103" s="1"/>
      <c r="C103" s="2" t="s">
        <v>177</v>
      </c>
      <c r="D103" s="1"/>
      <c r="E103" s="1"/>
      <c r="F103" s="12"/>
      <c r="G103" s="12"/>
      <c r="H103" s="42"/>
    </row>
    <row r="104" spans="1:8" ht="14.1" customHeight="1" x14ac:dyDescent="0.2">
      <c r="A104" s="1"/>
      <c r="B104" s="1"/>
      <c r="C104" s="2" t="s">
        <v>151</v>
      </c>
      <c r="D104" s="1"/>
      <c r="E104" s="1" t="s">
        <v>152</v>
      </c>
      <c r="F104" s="13" t="s">
        <v>154</v>
      </c>
      <c r="G104" s="10">
        <v>0</v>
      </c>
      <c r="H104" s="42"/>
    </row>
    <row r="105" spans="1:8" ht="14.1" customHeight="1" x14ac:dyDescent="0.2">
      <c r="A105" s="1"/>
      <c r="B105" s="1"/>
      <c r="C105" s="11"/>
      <c r="D105" s="1"/>
      <c r="E105" s="1"/>
      <c r="F105" s="12"/>
      <c r="G105" s="12"/>
      <c r="H105" s="42"/>
    </row>
    <row r="106" spans="1:8" ht="18" customHeight="1" x14ac:dyDescent="0.2">
      <c r="A106" s="8"/>
      <c r="B106" s="4"/>
      <c r="C106" s="4" t="s">
        <v>668</v>
      </c>
      <c r="D106" s="4"/>
      <c r="E106" s="8"/>
      <c r="F106" s="6">
        <v>-12.745550400000001</v>
      </c>
      <c r="G106" s="7">
        <v>-1.3520792269532422E-3</v>
      </c>
      <c r="H106" s="42"/>
    </row>
    <row r="107" spans="1:8" ht="18" customHeight="1" x14ac:dyDescent="0.2">
      <c r="A107" s="8"/>
      <c r="B107" s="4"/>
      <c r="C107" s="4" t="s">
        <v>1047</v>
      </c>
      <c r="D107" s="4"/>
      <c r="E107" s="8"/>
      <c r="F107" s="6">
        <v>-456.00837737000001</v>
      </c>
      <c r="G107" s="7">
        <v>-4.8374486390060638E-2</v>
      </c>
      <c r="H107" s="42"/>
    </row>
    <row r="108" spans="1:8" ht="14.1" customHeight="1" x14ac:dyDescent="0.2">
      <c r="A108" s="11"/>
      <c r="B108" s="11"/>
      <c r="C108" s="2" t="s">
        <v>179</v>
      </c>
      <c r="D108" s="12"/>
      <c r="E108" s="12"/>
      <c r="F108" s="9">
        <v>9426.6298497320004</v>
      </c>
      <c r="G108" s="14">
        <v>0.99999998999999995</v>
      </c>
      <c r="H108" s="42"/>
    </row>
    <row r="109" spans="1:8" ht="14.1" customHeight="1" x14ac:dyDescent="0.2">
      <c r="A109" s="15"/>
      <c r="B109" s="15"/>
      <c r="C109" s="15"/>
      <c r="D109" s="16"/>
      <c r="E109" s="16"/>
      <c r="F109" s="16"/>
      <c r="G109" s="16"/>
    </row>
    <row r="110" spans="1:8" ht="17.100000000000001" customHeight="1" x14ac:dyDescent="0.2">
      <c r="A110" s="44"/>
      <c r="B110" s="227" t="s">
        <v>963</v>
      </c>
      <c r="C110" s="227"/>
      <c r="D110" s="227"/>
      <c r="E110" s="227"/>
      <c r="F110" s="227"/>
      <c r="G110" s="45"/>
    </row>
    <row r="111" spans="1:8" ht="14.1" customHeight="1" x14ac:dyDescent="0.2">
      <c r="A111" s="44"/>
      <c r="B111" s="246" t="s">
        <v>1049</v>
      </c>
      <c r="C111" s="246"/>
      <c r="D111" s="246"/>
      <c r="E111" s="246"/>
      <c r="F111" s="246"/>
      <c r="G111" s="45"/>
    </row>
    <row r="112" spans="1:8" ht="14.1" customHeight="1" x14ac:dyDescent="0.2">
      <c r="A112" s="17"/>
      <c r="B112" s="17"/>
      <c r="C112" s="17"/>
      <c r="D112" s="19"/>
      <c r="E112" s="19"/>
      <c r="F112" s="19"/>
      <c r="G112" s="19"/>
    </row>
    <row r="113" spans="1:14" ht="14.1" customHeight="1" x14ac:dyDescent="0.2">
      <c r="A113" s="17"/>
      <c r="B113" s="224" t="s">
        <v>181</v>
      </c>
      <c r="C113" s="225"/>
      <c r="D113" s="226"/>
      <c r="E113" s="20"/>
      <c r="F113" s="19"/>
      <c r="G113" s="19"/>
    </row>
    <row r="114" spans="1:14" ht="29.1" customHeight="1" x14ac:dyDescent="0.2">
      <c r="A114" s="17"/>
      <c r="B114" s="219" t="s">
        <v>182</v>
      </c>
      <c r="C114" s="220"/>
      <c r="D114" s="69" t="s">
        <v>1014</v>
      </c>
      <c r="E114" s="20"/>
      <c r="F114" s="19"/>
      <c r="G114" s="19"/>
    </row>
    <row r="115" spans="1:14" ht="17.100000000000001" customHeight="1" x14ac:dyDescent="0.2">
      <c r="A115" s="17"/>
      <c r="B115" s="219" t="s">
        <v>184</v>
      </c>
      <c r="C115" s="220"/>
      <c r="D115" s="2" t="s">
        <v>183</v>
      </c>
      <c r="E115" s="20"/>
      <c r="F115" s="19"/>
      <c r="G115" s="19"/>
    </row>
    <row r="116" spans="1:14" ht="17.100000000000001" customHeight="1" x14ac:dyDescent="0.2">
      <c r="A116" s="17"/>
      <c r="B116" s="219" t="s">
        <v>185</v>
      </c>
      <c r="C116" s="220"/>
      <c r="D116" s="12" t="s">
        <v>152</v>
      </c>
      <c r="E116" s="20"/>
      <c r="F116" s="19"/>
      <c r="G116" s="19"/>
    </row>
    <row r="117" spans="1:14" ht="24" customHeight="1" x14ac:dyDescent="0.2">
      <c r="A117" s="21"/>
      <c r="B117" s="22" t="s">
        <v>152</v>
      </c>
      <c r="C117" s="22" t="s">
        <v>186</v>
      </c>
      <c r="D117" s="22" t="s">
        <v>187</v>
      </c>
      <c r="E117" s="21"/>
      <c r="F117" s="21"/>
      <c r="G117" s="21"/>
      <c r="J117" s="122"/>
      <c r="K117" s="122"/>
      <c r="L117" s="122"/>
      <c r="M117" s="122"/>
      <c r="N117" s="122"/>
    </row>
    <row r="118" spans="1:14" ht="18" customHeight="1" x14ac:dyDescent="0.2">
      <c r="A118" s="21"/>
      <c r="B118" s="23" t="s">
        <v>188</v>
      </c>
      <c r="C118" s="22" t="s">
        <v>189</v>
      </c>
      <c r="D118" s="22" t="s">
        <v>190</v>
      </c>
      <c r="E118" s="21"/>
      <c r="F118" s="21"/>
      <c r="G118" s="21"/>
      <c r="J118" s="126"/>
      <c r="K118" s="126"/>
      <c r="L118" s="126"/>
      <c r="M118" s="126"/>
      <c r="N118" s="126"/>
    </row>
    <row r="119" spans="1:14" ht="17.100000000000001" customHeight="1" x14ac:dyDescent="0.2">
      <c r="A119" s="21"/>
      <c r="B119" s="4" t="s">
        <v>191</v>
      </c>
      <c r="C119" s="24">
        <v>13.726800000000001</v>
      </c>
      <c r="D119" s="24">
        <v>13.805899999999999</v>
      </c>
      <c r="E119" s="21"/>
      <c r="F119" s="18"/>
      <c r="G119" s="25"/>
    </row>
    <row r="120" spans="1:14" ht="25.5" x14ac:dyDescent="0.2">
      <c r="A120" s="21"/>
      <c r="B120" s="4" t="s">
        <v>1066</v>
      </c>
      <c r="C120" s="24">
        <v>11.870100000000001</v>
      </c>
      <c r="D120" s="24">
        <v>11.9384</v>
      </c>
      <c r="E120" s="21"/>
      <c r="F120" s="18"/>
      <c r="G120" s="25"/>
    </row>
    <row r="121" spans="1:14" ht="17.100000000000001" customHeight="1" x14ac:dyDescent="0.2">
      <c r="A121" s="21"/>
      <c r="B121" s="4" t="s">
        <v>192</v>
      </c>
      <c r="C121" s="24">
        <v>13.1502</v>
      </c>
      <c r="D121" s="24">
        <v>13.219799999999999</v>
      </c>
      <c r="E121" s="21"/>
      <c r="F121" s="18"/>
      <c r="G121" s="25"/>
    </row>
    <row r="122" spans="1:14" ht="25.5" x14ac:dyDescent="0.2">
      <c r="A122" s="21"/>
      <c r="B122" s="4" t="s">
        <v>1068</v>
      </c>
      <c r="C122" s="24">
        <v>11.5617</v>
      </c>
      <c r="D122" s="24">
        <v>11.6229</v>
      </c>
      <c r="E122" s="21"/>
      <c r="F122" s="18"/>
      <c r="G122" s="25"/>
    </row>
    <row r="123" spans="1:14" ht="14.1" customHeight="1" x14ac:dyDescent="0.2">
      <c r="A123" s="21"/>
      <c r="B123" s="21"/>
      <c r="C123" s="21"/>
      <c r="D123" s="21"/>
      <c r="E123" s="21"/>
      <c r="F123" s="21"/>
      <c r="G123" s="21"/>
    </row>
    <row r="124" spans="1:14" ht="17.100000000000001" customHeight="1" x14ac:dyDescent="0.2">
      <c r="A124" s="21"/>
      <c r="B124" s="219" t="s">
        <v>1063</v>
      </c>
      <c r="C124" s="220"/>
      <c r="D124" s="2" t="s">
        <v>183</v>
      </c>
      <c r="E124" s="21"/>
      <c r="F124" s="21"/>
      <c r="G124" s="21"/>
    </row>
    <row r="125" spans="1:14" ht="18" customHeight="1" x14ac:dyDescent="0.2">
      <c r="A125" s="21"/>
      <c r="B125" s="26"/>
      <c r="C125" s="26"/>
      <c r="D125" s="26"/>
      <c r="E125" s="21"/>
      <c r="F125" s="21"/>
      <c r="G125" s="21"/>
    </row>
    <row r="126" spans="1:14" ht="29.1" customHeight="1" x14ac:dyDescent="0.2">
      <c r="A126" s="21"/>
      <c r="B126" s="219" t="s">
        <v>193</v>
      </c>
      <c r="C126" s="220"/>
      <c r="D126" s="2" t="s">
        <v>1044</v>
      </c>
      <c r="E126" s="27"/>
      <c r="F126" s="21"/>
      <c r="G126" s="21"/>
    </row>
    <row r="127" spans="1:14" ht="29.1" customHeight="1" x14ac:dyDescent="0.2">
      <c r="A127" s="21"/>
      <c r="B127" s="219" t="s">
        <v>194</v>
      </c>
      <c r="C127" s="220"/>
      <c r="D127" s="2" t="s">
        <v>183</v>
      </c>
      <c r="E127" s="27"/>
      <c r="F127" s="21"/>
      <c r="G127" s="21"/>
    </row>
    <row r="128" spans="1:14" ht="17.100000000000001" customHeight="1" x14ac:dyDescent="0.2">
      <c r="A128" s="21"/>
      <c r="B128" s="219" t="s">
        <v>195</v>
      </c>
      <c r="C128" s="220"/>
      <c r="D128" s="2" t="s">
        <v>183</v>
      </c>
      <c r="E128" s="27"/>
      <c r="F128" s="21"/>
      <c r="G128" s="21"/>
    </row>
    <row r="129" spans="1:15" ht="17.100000000000001" customHeight="1" x14ac:dyDescent="0.2">
      <c r="A129" s="21"/>
      <c r="B129" s="219" t="s">
        <v>196</v>
      </c>
      <c r="C129" s="220"/>
      <c r="D129" s="28">
        <v>9.831787863483914</v>
      </c>
      <c r="E129" s="21"/>
      <c r="F129" s="18"/>
      <c r="G129" s="25"/>
    </row>
    <row r="130" spans="1:15" s="83" customFormat="1" x14ac:dyDescent="0.2">
      <c r="I130"/>
      <c r="J130"/>
      <c r="K130"/>
      <c r="L130"/>
      <c r="M130"/>
      <c r="N130"/>
      <c r="O130"/>
    </row>
    <row r="131" spans="1:15" s="83" customFormat="1" x14ac:dyDescent="0.2">
      <c r="B131" s="70" t="s">
        <v>1040</v>
      </c>
      <c r="C131" s="70"/>
      <c r="D131" s="70"/>
      <c r="E131" s="93"/>
      <c r="F131" s="94"/>
      <c r="I131"/>
      <c r="J131"/>
      <c r="K131"/>
      <c r="L131"/>
      <c r="M131"/>
      <c r="N131"/>
      <c r="O131"/>
    </row>
    <row r="132" spans="1:15" s="83" customFormat="1" ht="38.25" x14ac:dyDescent="0.2">
      <c r="B132" s="95" t="s">
        <v>1007</v>
      </c>
      <c r="C132" s="95" t="s">
        <v>1008</v>
      </c>
      <c r="D132" s="95" t="s">
        <v>1009</v>
      </c>
      <c r="E132" s="95" t="s">
        <v>1010</v>
      </c>
      <c r="F132" s="95" t="s">
        <v>1011</v>
      </c>
      <c r="I132"/>
      <c r="J132"/>
      <c r="K132"/>
      <c r="L132"/>
      <c r="M132"/>
      <c r="N132"/>
      <c r="O132"/>
    </row>
    <row r="133" spans="1:15" s="96" customFormat="1" ht="25.5" x14ac:dyDescent="0.2">
      <c r="B133" s="97" t="s">
        <v>1026</v>
      </c>
      <c r="C133" s="98" t="s">
        <v>1027</v>
      </c>
      <c r="D133" s="99">
        <v>0</v>
      </c>
      <c r="E133" s="100">
        <v>0</v>
      </c>
      <c r="F133" s="101">
        <v>50</v>
      </c>
      <c r="I133"/>
      <c r="J133"/>
      <c r="K133"/>
      <c r="L133"/>
      <c r="M133"/>
      <c r="N133"/>
      <c r="O133"/>
    </row>
    <row r="134" spans="1:15" s="83" customFormat="1" x14ac:dyDescent="0.2">
      <c r="I134"/>
      <c r="J134"/>
      <c r="K134"/>
      <c r="L134"/>
      <c r="M134"/>
      <c r="N134"/>
      <c r="O134"/>
    </row>
    <row r="135" spans="1:15" s="83" customFormat="1" x14ac:dyDescent="0.2">
      <c r="B135" s="238" t="s">
        <v>1016</v>
      </c>
      <c r="C135" s="239"/>
      <c r="D135" s="240"/>
      <c r="I135"/>
      <c r="J135"/>
      <c r="K135"/>
      <c r="L135"/>
      <c r="M135"/>
      <c r="N135"/>
      <c r="O135"/>
    </row>
    <row r="136" spans="1:15" s="83" customFormat="1" ht="25.5" x14ac:dyDescent="0.2">
      <c r="B136" s="228" t="s">
        <v>1017</v>
      </c>
      <c r="C136" s="228"/>
      <c r="D136" s="79" t="s">
        <v>671</v>
      </c>
      <c r="I136"/>
      <c r="J136"/>
      <c r="K136"/>
      <c r="L136"/>
      <c r="M136"/>
      <c r="N136"/>
      <c r="O136"/>
    </row>
    <row r="137" spans="1:15" s="83" customFormat="1" x14ac:dyDescent="0.2">
      <c r="B137" s="228" t="s">
        <v>1018</v>
      </c>
      <c r="C137" s="228"/>
      <c r="D137" s="80"/>
      <c r="I137"/>
      <c r="J137"/>
      <c r="K137"/>
      <c r="L137"/>
      <c r="M137"/>
      <c r="N137"/>
      <c r="O137" s="127"/>
    </row>
    <row r="138" spans="1:15" s="83" customFormat="1" x14ac:dyDescent="0.2">
      <c r="B138" s="229"/>
      <c r="C138" s="230"/>
      <c r="D138" s="81"/>
      <c r="I138"/>
      <c r="J138"/>
      <c r="K138"/>
      <c r="L138"/>
      <c r="M138"/>
      <c r="N138"/>
      <c r="O138"/>
    </row>
    <row r="139" spans="1:15" s="83" customFormat="1" x14ac:dyDescent="0.2">
      <c r="B139" s="228" t="s">
        <v>1019</v>
      </c>
      <c r="C139" s="228"/>
      <c r="D139" s="78">
        <v>6.8880919695064637</v>
      </c>
      <c r="I139"/>
      <c r="J139"/>
      <c r="K139"/>
      <c r="L139"/>
      <c r="M139"/>
      <c r="N139"/>
      <c r="O139"/>
    </row>
    <row r="140" spans="1:15" s="83" customFormat="1" x14ac:dyDescent="0.2">
      <c r="B140" s="229"/>
      <c r="C140" s="230"/>
      <c r="D140" s="81"/>
      <c r="I140"/>
      <c r="J140"/>
      <c r="K140"/>
      <c r="L140"/>
      <c r="M140"/>
      <c r="N140"/>
      <c r="O140"/>
    </row>
    <row r="141" spans="1:15" s="83" customFormat="1" x14ac:dyDescent="0.2">
      <c r="B141" s="228" t="s">
        <v>1020</v>
      </c>
      <c r="C141" s="228"/>
      <c r="D141" s="78">
        <v>0.33569550360052752</v>
      </c>
      <c r="I141"/>
      <c r="J141" s="127"/>
      <c r="K141" s="127"/>
      <c r="L141" s="127"/>
      <c r="M141" s="127"/>
      <c r="N141" s="127"/>
      <c r="O141"/>
    </row>
    <row r="142" spans="1:15" s="83" customFormat="1" x14ac:dyDescent="0.2">
      <c r="B142" s="228" t="s">
        <v>1021</v>
      </c>
      <c r="C142" s="228"/>
      <c r="D142" s="78">
        <v>0.33569550360052752</v>
      </c>
      <c r="I142"/>
      <c r="J142"/>
      <c r="K142"/>
      <c r="L142"/>
      <c r="M142"/>
      <c r="N142"/>
      <c r="O142"/>
    </row>
    <row r="143" spans="1:15" s="83" customFormat="1" x14ac:dyDescent="0.2">
      <c r="B143" s="229"/>
      <c r="C143" s="230"/>
      <c r="D143" s="81"/>
      <c r="I143"/>
      <c r="J143"/>
      <c r="K143"/>
      <c r="L143"/>
      <c r="M143"/>
      <c r="N143"/>
      <c r="O143"/>
    </row>
    <row r="144" spans="1:15" s="83" customFormat="1" x14ac:dyDescent="0.2">
      <c r="B144" s="228" t="s">
        <v>1022</v>
      </c>
      <c r="C144" s="228"/>
      <c r="D144" s="82">
        <v>45351</v>
      </c>
      <c r="I144"/>
      <c r="J144"/>
      <c r="K144"/>
      <c r="L144"/>
      <c r="M144"/>
      <c r="N144"/>
      <c r="O144"/>
    </row>
    <row r="145" spans="2:15" s="83" customFormat="1" ht="12.75" customHeight="1" x14ac:dyDescent="0.2">
      <c r="B145" s="229" t="s">
        <v>1023</v>
      </c>
      <c r="C145" s="245"/>
      <c r="D145" s="230"/>
      <c r="I145" s="127"/>
      <c r="J145"/>
      <c r="K145"/>
      <c r="L145"/>
      <c r="M145"/>
      <c r="N145"/>
      <c r="O145"/>
    </row>
  </sheetData>
  <mergeCells count="26">
    <mergeCell ref="A1:H1"/>
    <mergeCell ref="A2:H2"/>
    <mergeCell ref="A3:H3"/>
    <mergeCell ref="B110:F110"/>
    <mergeCell ref="B111:F111"/>
    <mergeCell ref="B126:C126"/>
    <mergeCell ref="B127:C127"/>
    <mergeCell ref="B128:C128"/>
    <mergeCell ref="B114:C114"/>
    <mergeCell ref="B113:D113"/>
    <mergeCell ref="J2:N2"/>
    <mergeCell ref="B145:D145"/>
    <mergeCell ref="B140:C140"/>
    <mergeCell ref="B141:C141"/>
    <mergeCell ref="B142:C142"/>
    <mergeCell ref="B143:C143"/>
    <mergeCell ref="B144:C144"/>
    <mergeCell ref="B135:D135"/>
    <mergeCell ref="B136:C136"/>
    <mergeCell ref="B137:C137"/>
    <mergeCell ref="B138:C138"/>
    <mergeCell ref="B139:C139"/>
    <mergeCell ref="B129:C129"/>
    <mergeCell ref="B115:C115"/>
    <mergeCell ref="B116:C116"/>
    <mergeCell ref="B124:C124"/>
  </mergeCells>
  <hyperlinks>
    <hyperlink ref="I1" location="Index!B16" display="Index" xr:uid="{D0FBE83C-8E77-4667-8B7D-FEDD071A8F1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O20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c r="J1" s="122"/>
      <c r="K1" s="122"/>
      <c r="L1" s="122"/>
      <c r="M1" s="122"/>
      <c r="N1" s="122"/>
    </row>
    <row r="2" spans="1:15" ht="17.100000000000001" customHeight="1" x14ac:dyDescent="0.2">
      <c r="A2" s="215" t="s">
        <v>688</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c r="J3" s="122"/>
      <c r="K3" s="122"/>
      <c r="L3" s="122"/>
      <c r="M3" s="122"/>
      <c r="N3" s="122"/>
    </row>
    <row r="4" spans="1:15" ht="30" x14ac:dyDescent="0.2">
      <c r="A4" s="58" t="s">
        <v>2</v>
      </c>
      <c r="B4" s="58" t="s">
        <v>3</v>
      </c>
      <c r="C4" s="58" t="s">
        <v>4</v>
      </c>
      <c r="D4" s="58" t="s">
        <v>5</v>
      </c>
      <c r="E4" s="58" t="s">
        <v>6</v>
      </c>
      <c r="F4" s="58" t="s">
        <v>7</v>
      </c>
      <c r="G4" s="58" t="s">
        <v>8</v>
      </c>
      <c r="H4" s="115" t="s">
        <v>1073</v>
      </c>
      <c r="I4" s="119"/>
      <c r="J4" s="123"/>
      <c r="K4" s="123"/>
      <c r="L4" s="123"/>
      <c r="M4" s="123"/>
      <c r="N4" s="123"/>
      <c r="O4" s="119"/>
    </row>
    <row r="5" spans="1:15" ht="14.1" customHeight="1" x14ac:dyDescent="0.2">
      <c r="A5" s="1"/>
      <c r="B5" s="1"/>
      <c r="C5" s="2" t="s">
        <v>9</v>
      </c>
      <c r="D5" s="1"/>
      <c r="E5" s="1"/>
      <c r="F5" s="1"/>
      <c r="G5" s="1"/>
      <c r="H5" s="42"/>
      <c r="J5" s="122"/>
      <c r="K5" s="122"/>
      <c r="L5" s="122"/>
      <c r="M5" s="122"/>
      <c r="N5" s="122"/>
    </row>
    <row r="6" spans="1:15" ht="24" customHeight="1" x14ac:dyDescent="0.2">
      <c r="A6" s="1"/>
      <c r="B6" s="1"/>
      <c r="C6" s="2" t="s">
        <v>10</v>
      </c>
      <c r="D6" s="1"/>
      <c r="E6" s="1"/>
      <c r="F6" s="1"/>
      <c r="G6" s="1"/>
      <c r="H6" s="42"/>
      <c r="J6" s="122"/>
      <c r="K6" s="122"/>
      <c r="L6" s="122"/>
      <c r="M6" s="122"/>
      <c r="N6" s="122"/>
    </row>
    <row r="7" spans="1:15" ht="17.100000000000001" customHeight="1" x14ac:dyDescent="0.2">
      <c r="A7" s="3">
        <v>1</v>
      </c>
      <c r="B7" s="4" t="s">
        <v>39</v>
      </c>
      <c r="C7" s="4" t="s">
        <v>40</v>
      </c>
      <c r="D7" s="4" t="s">
        <v>41</v>
      </c>
      <c r="E7" s="5">
        <v>938000</v>
      </c>
      <c r="F7" s="6">
        <v>9869.6360000000004</v>
      </c>
      <c r="G7" s="7">
        <v>6.4947199999999997E-2</v>
      </c>
      <c r="H7" s="42"/>
      <c r="J7" s="122"/>
      <c r="K7" s="122"/>
      <c r="L7" s="122"/>
      <c r="M7" s="122"/>
      <c r="N7" s="122"/>
    </row>
    <row r="8" spans="1:15" ht="17.100000000000001" customHeight="1" x14ac:dyDescent="0.2">
      <c r="A8" s="3">
        <v>2</v>
      </c>
      <c r="B8" s="4" t="s">
        <v>325</v>
      </c>
      <c r="C8" s="4" t="s">
        <v>326</v>
      </c>
      <c r="D8" s="4" t="s">
        <v>41</v>
      </c>
      <c r="E8" s="5">
        <v>668300</v>
      </c>
      <c r="F8" s="6">
        <v>9378.9222000000009</v>
      </c>
      <c r="G8" s="7">
        <v>6.1718059999999998E-2</v>
      </c>
      <c r="H8" s="42"/>
      <c r="J8" s="122"/>
      <c r="K8" s="122"/>
      <c r="L8" s="122"/>
      <c r="M8" s="122"/>
      <c r="N8" s="122"/>
    </row>
    <row r="9" spans="1:15" ht="17.100000000000001" customHeight="1" x14ac:dyDescent="0.2">
      <c r="A9" s="3">
        <v>3</v>
      </c>
      <c r="B9" s="4" t="s">
        <v>14</v>
      </c>
      <c r="C9" s="4" t="s">
        <v>15</v>
      </c>
      <c r="D9" s="4" t="s">
        <v>16</v>
      </c>
      <c r="E9" s="5">
        <v>301500</v>
      </c>
      <c r="F9" s="6">
        <v>8808.6239999999998</v>
      </c>
      <c r="G9" s="7">
        <v>5.7965210000000003E-2</v>
      </c>
      <c r="H9" s="42"/>
      <c r="J9" s="122"/>
      <c r="K9" s="122"/>
      <c r="L9" s="122"/>
      <c r="M9" s="122"/>
      <c r="N9" s="122"/>
    </row>
    <row r="10" spans="1:15" ht="17.100000000000001" customHeight="1" x14ac:dyDescent="0.2">
      <c r="A10" s="3">
        <v>4</v>
      </c>
      <c r="B10" s="4" t="s">
        <v>327</v>
      </c>
      <c r="C10" s="4" t="s">
        <v>328</v>
      </c>
      <c r="D10" s="4" t="s">
        <v>981</v>
      </c>
      <c r="E10" s="5">
        <v>443200</v>
      </c>
      <c r="F10" s="6">
        <v>7418.7248</v>
      </c>
      <c r="G10" s="7">
        <v>4.8818970000000003E-2</v>
      </c>
      <c r="H10" s="42"/>
      <c r="J10" s="122"/>
      <c r="K10" s="122"/>
      <c r="L10" s="122"/>
      <c r="M10" s="122"/>
      <c r="N10" s="122"/>
    </row>
    <row r="11" spans="1:15" ht="17.100000000000001" customHeight="1" x14ac:dyDescent="0.2">
      <c r="A11" s="3">
        <v>5</v>
      </c>
      <c r="B11" s="38" t="s">
        <v>949</v>
      </c>
      <c r="C11" s="38" t="s">
        <v>950</v>
      </c>
      <c r="D11" s="38" t="s">
        <v>69</v>
      </c>
      <c r="E11" s="39">
        <v>1008699</v>
      </c>
      <c r="F11" s="40">
        <v>3770.5168999999996</v>
      </c>
      <c r="G11" s="41">
        <v>2.481191E-2</v>
      </c>
      <c r="H11" s="42"/>
      <c r="J11" s="128"/>
      <c r="K11" s="128"/>
      <c r="L11" s="128"/>
      <c r="M11" s="128"/>
      <c r="N11" s="128"/>
    </row>
    <row r="12" spans="1:15" ht="17.100000000000001" customHeight="1" x14ac:dyDescent="0.2">
      <c r="A12" s="3">
        <v>6</v>
      </c>
      <c r="B12" s="4" t="s">
        <v>567</v>
      </c>
      <c r="C12" s="4" t="s">
        <v>568</v>
      </c>
      <c r="D12" s="4" t="s">
        <v>269</v>
      </c>
      <c r="E12" s="5">
        <v>30600</v>
      </c>
      <c r="F12" s="6">
        <v>3454.2350999999999</v>
      </c>
      <c r="G12" s="7">
        <v>2.273062E-2</v>
      </c>
      <c r="H12" s="42"/>
      <c r="N12" s="122"/>
    </row>
    <row r="13" spans="1:15" ht="17.100000000000001" customHeight="1" x14ac:dyDescent="0.2">
      <c r="A13" s="3">
        <v>7</v>
      </c>
      <c r="B13" s="4" t="s">
        <v>11</v>
      </c>
      <c r="C13" s="4" t="s">
        <v>12</v>
      </c>
      <c r="D13" s="4" t="s">
        <v>13</v>
      </c>
      <c r="E13" s="5">
        <v>90000</v>
      </c>
      <c r="F13" s="6">
        <v>3129.7950000000001</v>
      </c>
      <c r="G13" s="7">
        <v>2.0595639999999998E-2</v>
      </c>
      <c r="H13" s="42"/>
      <c r="K13" s="122"/>
      <c r="L13" s="122"/>
      <c r="M13" s="122"/>
      <c r="N13" s="122"/>
    </row>
    <row r="14" spans="1:15" ht="17.100000000000001" customHeight="1" x14ac:dyDescent="0.2">
      <c r="A14" s="3">
        <v>8</v>
      </c>
      <c r="B14" s="4" t="s">
        <v>203</v>
      </c>
      <c r="C14" s="4" t="s">
        <v>204</v>
      </c>
      <c r="D14" s="4" t="s">
        <v>66</v>
      </c>
      <c r="E14" s="5">
        <v>750000</v>
      </c>
      <c r="F14" s="6">
        <v>2976.375</v>
      </c>
      <c r="G14" s="7">
        <v>1.9586059999999999E-2</v>
      </c>
      <c r="H14" s="42"/>
      <c r="J14" s="121" t="s">
        <v>1094</v>
      </c>
      <c r="K14" s="122"/>
      <c r="L14" s="122"/>
      <c r="M14" s="122"/>
      <c r="N14" s="122"/>
    </row>
    <row r="15" spans="1:15" ht="17.100000000000001" customHeight="1" x14ac:dyDescent="0.2">
      <c r="A15" s="3">
        <v>9</v>
      </c>
      <c r="B15" s="4" t="s">
        <v>20</v>
      </c>
      <c r="C15" s="4" t="s">
        <v>21</v>
      </c>
      <c r="D15" s="4" t="s">
        <v>22</v>
      </c>
      <c r="E15" s="5">
        <v>255000</v>
      </c>
      <c r="F15" s="6">
        <v>2864.5425</v>
      </c>
      <c r="G15" s="7">
        <v>1.8850140000000001E-2</v>
      </c>
      <c r="H15" s="42"/>
      <c r="J15" s="122"/>
      <c r="K15" s="122"/>
      <c r="L15" s="122"/>
      <c r="M15" s="122"/>
      <c r="N15" s="122"/>
    </row>
    <row r="16" spans="1:15" ht="17.100000000000001" customHeight="1" x14ac:dyDescent="0.2">
      <c r="A16" s="3">
        <v>10</v>
      </c>
      <c r="B16" s="4" t="s">
        <v>59</v>
      </c>
      <c r="C16" s="4" t="s">
        <v>60</v>
      </c>
      <c r="D16" s="4" t="s">
        <v>41</v>
      </c>
      <c r="E16" s="5">
        <v>355000</v>
      </c>
      <c r="F16" s="6">
        <v>2655.7550000000001</v>
      </c>
      <c r="G16" s="7">
        <v>1.7476209999999999E-2</v>
      </c>
      <c r="H16" s="42"/>
      <c r="J16" s="122"/>
      <c r="K16" s="122"/>
      <c r="L16" s="122"/>
      <c r="M16" s="122"/>
      <c r="N16" s="128"/>
    </row>
    <row r="17" spans="1:14" ht="17.100000000000001" customHeight="1" x14ac:dyDescent="0.2">
      <c r="A17" s="3">
        <v>11</v>
      </c>
      <c r="B17" s="4" t="s">
        <v>329</v>
      </c>
      <c r="C17" s="4" t="s">
        <v>330</v>
      </c>
      <c r="D17" s="4" t="s">
        <v>41</v>
      </c>
      <c r="E17" s="5">
        <v>240000</v>
      </c>
      <c r="F17" s="6">
        <v>2580.2399999999998</v>
      </c>
      <c r="G17" s="7">
        <v>1.6979290000000001E-2</v>
      </c>
      <c r="H17" s="42"/>
      <c r="J17" s="128"/>
      <c r="K17" s="128"/>
      <c r="L17" s="128"/>
      <c r="M17" s="128"/>
      <c r="N17" s="122"/>
    </row>
    <row r="18" spans="1:14" ht="17.100000000000001" customHeight="1" x14ac:dyDescent="0.2">
      <c r="A18" s="3">
        <v>12</v>
      </c>
      <c r="B18" s="4" t="s">
        <v>477</v>
      </c>
      <c r="C18" s="4" t="s">
        <v>478</v>
      </c>
      <c r="D18" s="4" t="s">
        <v>41</v>
      </c>
      <c r="E18" s="5">
        <v>930150</v>
      </c>
      <c r="F18" s="6">
        <v>2469.0831750000002</v>
      </c>
      <c r="G18" s="7">
        <v>1.624782E-2</v>
      </c>
      <c r="H18" s="42"/>
      <c r="J18" s="122"/>
      <c r="K18" s="122"/>
      <c r="L18" s="122"/>
      <c r="M18" s="122"/>
      <c r="N18" s="122"/>
    </row>
    <row r="19" spans="1:14" ht="17.100000000000001" customHeight="1" x14ac:dyDescent="0.2">
      <c r="A19" s="3">
        <v>13</v>
      </c>
      <c r="B19" s="4" t="s">
        <v>486</v>
      </c>
      <c r="C19" s="4" t="s">
        <v>487</v>
      </c>
      <c r="D19" s="4" t="s">
        <v>41</v>
      </c>
      <c r="E19" s="5">
        <v>146000</v>
      </c>
      <c r="F19" s="6">
        <v>2466.5970000000002</v>
      </c>
      <c r="G19" s="7">
        <v>1.623146E-2</v>
      </c>
      <c r="H19" s="42"/>
      <c r="J19" s="122"/>
      <c r="K19" s="122"/>
      <c r="L19" s="122"/>
      <c r="M19" s="122"/>
      <c r="N19" s="122"/>
    </row>
    <row r="20" spans="1:14" ht="17.100000000000001" customHeight="1" x14ac:dyDescent="0.2">
      <c r="A20" s="3">
        <v>14</v>
      </c>
      <c r="B20" s="4" t="s">
        <v>333</v>
      </c>
      <c r="C20" s="4" t="s">
        <v>334</v>
      </c>
      <c r="D20" s="4" t="s">
        <v>981</v>
      </c>
      <c r="E20" s="5">
        <v>53102</v>
      </c>
      <c r="F20" s="6">
        <v>2174.5800020000001</v>
      </c>
      <c r="G20" s="7">
        <v>1.4309840000000001E-2</v>
      </c>
      <c r="H20" s="42"/>
      <c r="J20" s="122"/>
      <c r="K20" s="122"/>
      <c r="L20" s="122"/>
      <c r="M20" s="122"/>
      <c r="N20" s="122"/>
    </row>
    <row r="21" spans="1:14" ht="17.100000000000001" customHeight="1" x14ac:dyDescent="0.2">
      <c r="A21" s="3">
        <v>15</v>
      </c>
      <c r="B21" s="4" t="s">
        <v>210</v>
      </c>
      <c r="C21" s="4" t="s">
        <v>211</v>
      </c>
      <c r="D21" s="4" t="s">
        <v>49</v>
      </c>
      <c r="E21" s="5">
        <v>82500</v>
      </c>
      <c r="F21" s="6">
        <v>2011.845</v>
      </c>
      <c r="G21" s="7">
        <v>1.3238959999999999E-2</v>
      </c>
      <c r="H21" s="42"/>
      <c r="J21" s="122"/>
      <c r="K21" s="122"/>
      <c r="L21" s="122"/>
      <c r="M21" s="122"/>
      <c r="N21" s="122"/>
    </row>
    <row r="22" spans="1:14" ht="17.100000000000001" customHeight="1" x14ac:dyDescent="0.2">
      <c r="A22" s="3">
        <v>16</v>
      </c>
      <c r="B22" s="4" t="s">
        <v>479</v>
      </c>
      <c r="C22" s="4" t="s">
        <v>480</v>
      </c>
      <c r="D22" s="4" t="s">
        <v>981</v>
      </c>
      <c r="E22" s="5">
        <v>116000</v>
      </c>
      <c r="F22" s="6">
        <v>1930.066</v>
      </c>
      <c r="G22" s="7">
        <v>1.270081E-2</v>
      </c>
      <c r="H22" s="42"/>
      <c r="J22" s="122"/>
      <c r="K22" s="122"/>
      <c r="L22" s="122"/>
      <c r="M22" s="122"/>
    </row>
    <row r="23" spans="1:14" ht="29.1" customHeight="1" x14ac:dyDescent="0.2">
      <c r="A23" s="3">
        <v>17</v>
      </c>
      <c r="B23" s="4" t="s">
        <v>335</v>
      </c>
      <c r="C23" s="4" t="s">
        <v>336</v>
      </c>
      <c r="D23" s="4" t="s">
        <v>216</v>
      </c>
      <c r="E23" s="5">
        <v>120000</v>
      </c>
      <c r="F23" s="6">
        <v>1893.54</v>
      </c>
      <c r="G23" s="7">
        <v>1.246045E-2</v>
      </c>
      <c r="H23" s="42"/>
    </row>
    <row r="24" spans="1:14" ht="29.1" customHeight="1" x14ac:dyDescent="0.2">
      <c r="A24" s="3">
        <v>18</v>
      </c>
      <c r="B24" s="4" t="s">
        <v>214</v>
      </c>
      <c r="C24" s="4" t="s">
        <v>215</v>
      </c>
      <c r="D24" s="4" t="s">
        <v>216</v>
      </c>
      <c r="E24" s="5">
        <v>200000</v>
      </c>
      <c r="F24" s="6">
        <v>1883.8</v>
      </c>
      <c r="G24" s="7">
        <v>1.239636E-2</v>
      </c>
      <c r="H24" s="42"/>
      <c r="J24" s="122"/>
      <c r="K24" s="122"/>
      <c r="L24" s="122"/>
      <c r="M24" s="122"/>
      <c r="N24" s="122"/>
    </row>
    <row r="25" spans="1:14" ht="17.100000000000001" customHeight="1" x14ac:dyDescent="0.2">
      <c r="A25" s="3">
        <v>19</v>
      </c>
      <c r="B25" s="4" t="s">
        <v>17</v>
      </c>
      <c r="C25" s="4" t="s">
        <v>18</v>
      </c>
      <c r="D25" s="4" t="s">
        <v>19</v>
      </c>
      <c r="E25" s="5">
        <v>550000</v>
      </c>
      <c r="F25" s="6">
        <v>1845.8</v>
      </c>
      <c r="G25" s="7">
        <v>1.21463E-2</v>
      </c>
      <c r="H25" s="42"/>
      <c r="J25" s="122"/>
      <c r="K25" s="122"/>
      <c r="L25" s="122"/>
      <c r="M25" s="122"/>
      <c r="N25" s="122"/>
    </row>
    <row r="26" spans="1:14" ht="29.1" customHeight="1" x14ac:dyDescent="0.2">
      <c r="A26" s="3">
        <v>20</v>
      </c>
      <c r="B26" s="4" t="s">
        <v>484</v>
      </c>
      <c r="C26" s="4" t="s">
        <v>485</v>
      </c>
      <c r="D26" s="4" t="s">
        <v>216</v>
      </c>
      <c r="E26" s="5">
        <v>123200</v>
      </c>
      <c r="F26" s="6">
        <v>1823.7911999999999</v>
      </c>
      <c r="G26" s="7">
        <v>1.200147E-2</v>
      </c>
      <c r="H26" s="42"/>
      <c r="J26" s="122"/>
      <c r="K26" s="122"/>
      <c r="L26" s="122"/>
      <c r="M26" s="122"/>
      <c r="N26" s="122"/>
    </row>
    <row r="27" spans="1:14" ht="17.100000000000001" customHeight="1" x14ac:dyDescent="0.2">
      <c r="A27" s="3">
        <v>21</v>
      </c>
      <c r="B27" s="4" t="s">
        <v>205</v>
      </c>
      <c r="C27" s="4" t="s">
        <v>206</v>
      </c>
      <c r="D27" s="4" t="s">
        <v>100</v>
      </c>
      <c r="E27" s="5">
        <v>50000</v>
      </c>
      <c r="F27" s="6">
        <v>1744.325</v>
      </c>
      <c r="G27" s="7">
        <v>1.1478540000000001E-2</v>
      </c>
      <c r="H27" s="42"/>
      <c r="J27" s="122"/>
      <c r="K27" s="122"/>
      <c r="L27" s="122"/>
      <c r="M27" s="122"/>
      <c r="N27" s="122"/>
    </row>
    <row r="28" spans="1:14" ht="17.100000000000001" customHeight="1" x14ac:dyDescent="0.2">
      <c r="A28" s="3">
        <v>22</v>
      </c>
      <c r="B28" s="4" t="s">
        <v>474</v>
      </c>
      <c r="C28" s="114" t="s">
        <v>1046</v>
      </c>
      <c r="D28" s="4" t="s">
        <v>269</v>
      </c>
      <c r="E28" s="5">
        <v>250000</v>
      </c>
      <c r="F28" s="6">
        <v>1580.625</v>
      </c>
      <c r="G28" s="7">
        <v>1.040131E-2</v>
      </c>
      <c r="H28" s="42"/>
      <c r="J28" s="122"/>
      <c r="K28" s="122"/>
      <c r="L28" s="122"/>
      <c r="M28" s="122"/>
      <c r="N28" s="122"/>
    </row>
    <row r="29" spans="1:14" ht="17.100000000000001" customHeight="1" x14ac:dyDescent="0.2">
      <c r="A29" s="3">
        <v>23</v>
      </c>
      <c r="B29" s="4" t="s">
        <v>337</v>
      </c>
      <c r="C29" s="4" t="s">
        <v>338</v>
      </c>
      <c r="D29" s="4" t="s">
        <v>298</v>
      </c>
      <c r="E29" s="5">
        <v>110000</v>
      </c>
      <c r="F29" s="6">
        <v>1549.35</v>
      </c>
      <c r="G29" s="7">
        <v>1.019551E-2</v>
      </c>
      <c r="H29" s="42"/>
      <c r="J29" s="122"/>
      <c r="K29" s="122"/>
      <c r="L29" s="122"/>
      <c r="M29" s="122"/>
      <c r="N29" s="122"/>
    </row>
    <row r="30" spans="1:14" ht="17.100000000000001" customHeight="1" x14ac:dyDescent="0.2">
      <c r="A30" s="3">
        <v>24</v>
      </c>
      <c r="B30" s="4" t="s">
        <v>343</v>
      </c>
      <c r="C30" s="4" t="s">
        <v>344</v>
      </c>
      <c r="D30" s="4" t="s">
        <v>269</v>
      </c>
      <c r="E30" s="5">
        <v>162450</v>
      </c>
      <c r="F30" s="6">
        <v>1543.5998999999999</v>
      </c>
      <c r="G30" s="7">
        <v>1.0157670000000001E-2</v>
      </c>
      <c r="H30" s="42"/>
      <c r="J30" s="122"/>
      <c r="K30" s="122"/>
      <c r="L30" s="122"/>
      <c r="M30" s="122"/>
      <c r="N30" s="122"/>
    </row>
    <row r="31" spans="1:14" ht="17.100000000000001" customHeight="1" x14ac:dyDescent="0.2">
      <c r="A31" s="3">
        <v>25</v>
      </c>
      <c r="B31" s="4" t="s">
        <v>345</v>
      </c>
      <c r="C31" s="4" t="s">
        <v>346</v>
      </c>
      <c r="D31" s="4" t="s">
        <v>41</v>
      </c>
      <c r="E31" s="5">
        <v>102500</v>
      </c>
      <c r="F31" s="6">
        <v>1511.7725</v>
      </c>
      <c r="G31" s="7">
        <v>9.9482300000000006E-3</v>
      </c>
      <c r="H31" s="42"/>
      <c r="J31" s="122"/>
      <c r="K31" s="122"/>
      <c r="L31" s="122"/>
      <c r="M31" s="122"/>
      <c r="N31" s="122"/>
    </row>
    <row r="32" spans="1:14" ht="17.100000000000001" customHeight="1" x14ac:dyDescent="0.2">
      <c r="A32" s="3">
        <v>26</v>
      </c>
      <c r="B32" s="4" t="s">
        <v>565</v>
      </c>
      <c r="C32" s="4" t="s">
        <v>566</v>
      </c>
      <c r="D32" s="4" t="s">
        <v>269</v>
      </c>
      <c r="E32" s="5">
        <v>18125</v>
      </c>
      <c r="F32" s="6">
        <v>1433.5696875000001</v>
      </c>
      <c r="G32" s="7">
        <v>9.4336100000000003E-3</v>
      </c>
      <c r="H32" s="42"/>
      <c r="J32" s="122"/>
      <c r="K32" s="122"/>
      <c r="L32" s="122"/>
      <c r="M32" s="122"/>
      <c r="N32" s="122"/>
    </row>
    <row r="33" spans="1:14" ht="17.100000000000001" customHeight="1" x14ac:dyDescent="0.2">
      <c r="A33" s="3">
        <v>27</v>
      </c>
      <c r="B33" s="4" t="s">
        <v>356</v>
      </c>
      <c r="C33" s="4" t="s">
        <v>357</v>
      </c>
      <c r="D33" s="4" t="s">
        <v>358</v>
      </c>
      <c r="E33" s="5">
        <v>350000</v>
      </c>
      <c r="F33" s="6">
        <v>1422.05</v>
      </c>
      <c r="G33" s="7">
        <v>9.3578099999999994E-3</v>
      </c>
      <c r="H33" s="42"/>
      <c r="J33" s="122"/>
      <c r="K33" s="122"/>
      <c r="L33" s="122"/>
      <c r="M33" s="122"/>
      <c r="N33" s="122"/>
    </row>
    <row r="34" spans="1:14" ht="17.100000000000001" customHeight="1" x14ac:dyDescent="0.2">
      <c r="A34" s="3">
        <v>28</v>
      </c>
      <c r="B34" s="4" t="s">
        <v>391</v>
      </c>
      <c r="C34" s="4" t="s">
        <v>392</v>
      </c>
      <c r="D34" s="4" t="s">
        <v>49</v>
      </c>
      <c r="E34" s="5">
        <v>84000</v>
      </c>
      <c r="F34" s="6">
        <v>1338.7919999999999</v>
      </c>
      <c r="G34" s="7">
        <v>8.8099300000000005E-3</v>
      </c>
      <c r="H34" s="42"/>
      <c r="J34" s="122"/>
      <c r="K34" s="122"/>
      <c r="L34" s="122"/>
      <c r="M34" s="122"/>
      <c r="N34" s="122"/>
    </row>
    <row r="35" spans="1:14" ht="17.100000000000001" customHeight="1" x14ac:dyDescent="0.2">
      <c r="A35" s="3">
        <v>29</v>
      </c>
      <c r="B35" s="4" t="s">
        <v>563</v>
      </c>
      <c r="C35" s="4" t="s">
        <v>564</v>
      </c>
      <c r="D35" s="4" t="s">
        <v>298</v>
      </c>
      <c r="E35" s="5">
        <v>111800</v>
      </c>
      <c r="F35" s="6">
        <v>1303.4203</v>
      </c>
      <c r="G35" s="7">
        <v>8.5771700000000003E-3</v>
      </c>
      <c r="H35" s="42"/>
    </row>
    <row r="36" spans="1:14" ht="17.100000000000001" customHeight="1" x14ac:dyDescent="0.2">
      <c r="A36" s="3">
        <v>30</v>
      </c>
      <c r="B36" s="4" t="s">
        <v>119</v>
      </c>
      <c r="C36" s="4" t="s">
        <v>120</v>
      </c>
      <c r="D36" s="4" t="s">
        <v>121</v>
      </c>
      <c r="E36" s="5">
        <v>166250</v>
      </c>
      <c r="F36" s="6">
        <v>1290.515625</v>
      </c>
      <c r="G36" s="7">
        <v>8.4922499999999998E-3</v>
      </c>
      <c r="H36" s="42"/>
    </row>
    <row r="37" spans="1:14" ht="29.1" customHeight="1" x14ac:dyDescent="0.2">
      <c r="A37" s="3">
        <v>31</v>
      </c>
      <c r="B37" s="4" t="s">
        <v>219</v>
      </c>
      <c r="C37" s="4" t="s">
        <v>220</v>
      </c>
      <c r="D37" s="4" t="s">
        <v>221</v>
      </c>
      <c r="E37" s="5">
        <v>117500</v>
      </c>
      <c r="F37" s="6">
        <v>1264.59375</v>
      </c>
      <c r="G37" s="7">
        <v>8.3216699999999998E-3</v>
      </c>
      <c r="H37" s="42"/>
    </row>
    <row r="38" spans="1:14" ht="29.1" customHeight="1" x14ac:dyDescent="0.2">
      <c r="A38" s="3">
        <v>32</v>
      </c>
      <c r="B38" s="4" t="s">
        <v>23</v>
      </c>
      <c r="C38" s="4" t="s">
        <v>24</v>
      </c>
      <c r="D38" s="4" t="s">
        <v>25</v>
      </c>
      <c r="E38" s="5">
        <v>12700</v>
      </c>
      <c r="F38" s="6">
        <v>1256.3348000000001</v>
      </c>
      <c r="G38" s="7">
        <v>8.2673199999999999E-3</v>
      </c>
      <c r="H38" s="42"/>
    </row>
    <row r="39" spans="1:14" ht="29.1" customHeight="1" x14ac:dyDescent="0.2">
      <c r="A39" s="3">
        <v>33</v>
      </c>
      <c r="B39" s="4" t="s">
        <v>481</v>
      </c>
      <c r="C39" s="4" t="s">
        <v>482</v>
      </c>
      <c r="D39" s="4" t="s">
        <v>483</v>
      </c>
      <c r="E39" s="5">
        <v>100000</v>
      </c>
      <c r="F39" s="6">
        <v>1190.05</v>
      </c>
      <c r="G39" s="7">
        <v>7.8311300000000004E-3</v>
      </c>
      <c r="H39" s="42"/>
    </row>
    <row r="40" spans="1:14" ht="17.100000000000001" customHeight="1" x14ac:dyDescent="0.2">
      <c r="A40" s="3">
        <v>34</v>
      </c>
      <c r="B40" s="4" t="s">
        <v>253</v>
      </c>
      <c r="C40" s="4" t="s">
        <v>254</v>
      </c>
      <c r="D40" s="4" t="s">
        <v>255</v>
      </c>
      <c r="E40" s="5">
        <v>36118</v>
      </c>
      <c r="F40" s="6">
        <v>1109.5810779999999</v>
      </c>
      <c r="G40" s="7">
        <v>7.30161E-3</v>
      </c>
      <c r="H40" s="42"/>
    </row>
    <row r="41" spans="1:14" ht="17.100000000000001" customHeight="1" x14ac:dyDescent="0.2">
      <c r="A41" s="3">
        <v>35</v>
      </c>
      <c r="B41" s="4" t="s">
        <v>50</v>
      </c>
      <c r="C41" s="4" t="s">
        <v>51</v>
      </c>
      <c r="D41" s="4" t="s">
        <v>52</v>
      </c>
      <c r="E41" s="5">
        <v>600000</v>
      </c>
      <c r="F41" s="6">
        <v>1093.5</v>
      </c>
      <c r="G41" s="7">
        <v>7.1957799999999997E-3</v>
      </c>
      <c r="H41" s="42"/>
    </row>
    <row r="42" spans="1:14" ht="17.100000000000001" customHeight="1" x14ac:dyDescent="0.2">
      <c r="A42" s="3">
        <v>36</v>
      </c>
      <c r="B42" s="4" t="s">
        <v>369</v>
      </c>
      <c r="C42" s="4" t="s">
        <v>370</v>
      </c>
      <c r="D42" s="4" t="s">
        <v>49</v>
      </c>
      <c r="E42" s="5">
        <v>16250</v>
      </c>
      <c r="F42" s="6">
        <v>1055.494375</v>
      </c>
      <c r="G42" s="7">
        <v>6.94569E-3</v>
      </c>
      <c r="H42" s="42"/>
    </row>
    <row r="43" spans="1:14" ht="17.100000000000001" customHeight="1" x14ac:dyDescent="0.2">
      <c r="A43" s="3">
        <v>37</v>
      </c>
      <c r="B43" s="4" t="s">
        <v>256</v>
      </c>
      <c r="C43" s="4" t="s">
        <v>257</v>
      </c>
      <c r="D43" s="4" t="s">
        <v>41</v>
      </c>
      <c r="E43" s="5">
        <v>700000</v>
      </c>
      <c r="F43" s="6">
        <v>1024.0999999999999</v>
      </c>
      <c r="G43" s="7">
        <v>6.7390999999999996E-3</v>
      </c>
      <c r="H43" s="42"/>
    </row>
    <row r="44" spans="1:14" ht="17.100000000000001" customHeight="1" x14ac:dyDescent="0.2">
      <c r="A44" s="3">
        <v>38</v>
      </c>
      <c r="B44" s="4" t="s">
        <v>689</v>
      </c>
      <c r="C44" s="4" t="s">
        <v>690</v>
      </c>
      <c r="D44" s="4" t="s">
        <v>69</v>
      </c>
      <c r="E44" s="5">
        <v>800000</v>
      </c>
      <c r="F44" s="6">
        <v>992.8</v>
      </c>
      <c r="G44" s="7">
        <v>6.5331299999999998E-3</v>
      </c>
      <c r="H44" s="42"/>
    </row>
    <row r="45" spans="1:14" ht="17.100000000000001" customHeight="1" x14ac:dyDescent="0.2">
      <c r="A45" s="3">
        <v>39</v>
      </c>
      <c r="B45" s="4" t="s">
        <v>365</v>
      </c>
      <c r="C45" s="4" t="s">
        <v>366</v>
      </c>
      <c r="D45" s="4" t="s">
        <v>121</v>
      </c>
      <c r="E45" s="5">
        <v>700000</v>
      </c>
      <c r="F45" s="6">
        <v>985.95</v>
      </c>
      <c r="G45" s="7">
        <v>6.4880500000000004E-3</v>
      </c>
      <c r="H45" s="42"/>
    </row>
    <row r="46" spans="1:14" ht="17.100000000000001" customHeight="1" x14ac:dyDescent="0.2">
      <c r="A46" s="3">
        <v>40</v>
      </c>
      <c r="B46" s="4" t="s">
        <v>571</v>
      </c>
      <c r="C46" s="4" t="s">
        <v>572</v>
      </c>
      <c r="D46" s="4" t="s">
        <v>269</v>
      </c>
      <c r="E46" s="5">
        <v>50000</v>
      </c>
      <c r="F46" s="6">
        <v>966.2</v>
      </c>
      <c r="G46" s="7">
        <v>6.3580900000000003E-3</v>
      </c>
      <c r="H46" s="42"/>
    </row>
    <row r="47" spans="1:14" ht="25.5" x14ac:dyDescent="0.2">
      <c r="A47" s="3">
        <v>41</v>
      </c>
      <c r="B47" s="38" t="s">
        <v>951</v>
      </c>
      <c r="C47" s="38" t="s">
        <v>952</v>
      </c>
      <c r="D47" s="38" t="s">
        <v>19</v>
      </c>
      <c r="E47" s="39">
        <v>1000916</v>
      </c>
      <c r="F47" s="40">
        <v>964.58270000000005</v>
      </c>
      <c r="G47" s="41">
        <v>6.3474400000000002E-3</v>
      </c>
      <c r="H47" s="42"/>
    </row>
    <row r="48" spans="1:14" ht="17.100000000000001" customHeight="1" x14ac:dyDescent="0.2">
      <c r="A48" s="3">
        <v>42</v>
      </c>
      <c r="B48" s="4" t="s">
        <v>70</v>
      </c>
      <c r="C48" s="4" t="s">
        <v>71</v>
      </c>
      <c r="D48" s="4" t="s">
        <v>33</v>
      </c>
      <c r="E48" s="5">
        <v>45000</v>
      </c>
      <c r="F48" s="6">
        <v>939.87</v>
      </c>
      <c r="G48" s="7">
        <v>6.1848199999999997E-3</v>
      </c>
      <c r="H48" s="42"/>
    </row>
    <row r="49" spans="1:8" ht="29.1" customHeight="1" x14ac:dyDescent="0.2">
      <c r="A49" s="3">
        <v>43</v>
      </c>
      <c r="B49" s="4" t="s">
        <v>352</v>
      </c>
      <c r="C49" s="4" t="s">
        <v>353</v>
      </c>
      <c r="D49" s="4" t="s">
        <v>216</v>
      </c>
      <c r="E49" s="5">
        <v>14000</v>
      </c>
      <c r="F49" s="6">
        <v>899.39499999999998</v>
      </c>
      <c r="G49" s="7">
        <v>5.9184800000000003E-3</v>
      </c>
      <c r="H49" s="42"/>
    </row>
    <row r="50" spans="1:8" ht="17.100000000000001" customHeight="1" x14ac:dyDescent="0.2">
      <c r="A50" s="3">
        <v>44</v>
      </c>
      <c r="B50" s="4" t="s">
        <v>245</v>
      </c>
      <c r="C50" s="4" t="s">
        <v>246</v>
      </c>
      <c r="D50" s="4" t="s">
        <v>33</v>
      </c>
      <c r="E50" s="5">
        <v>18000</v>
      </c>
      <c r="F50" s="6">
        <v>854.97299999999996</v>
      </c>
      <c r="G50" s="7">
        <v>5.6261599999999998E-3</v>
      </c>
      <c r="H50" s="42"/>
    </row>
    <row r="51" spans="1:8" ht="29.1" customHeight="1" x14ac:dyDescent="0.2">
      <c r="A51" s="3">
        <v>45</v>
      </c>
      <c r="B51" s="4" t="s">
        <v>233</v>
      </c>
      <c r="C51" s="4" t="s">
        <v>234</v>
      </c>
      <c r="D51" s="4" t="s">
        <v>216</v>
      </c>
      <c r="E51" s="5">
        <v>16587</v>
      </c>
      <c r="F51" s="6">
        <v>850.4735445</v>
      </c>
      <c r="G51" s="7">
        <v>5.5965499999999996E-3</v>
      </c>
      <c r="H51" s="42"/>
    </row>
    <row r="52" spans="1:8" ht="17.100000000000001" customHeight="1" x14ac:dyDescent="0.2">
      <c r="A52" s="3">
        <v>46</v>
      </c>
      <c r="B52" s="4" t="s">
        <v>117</v>
      </c>
      <c r="C52" s="4" t="s">
        <v>118</v>
      </c>
      <c r="D52" s="4" t="s">
        <v>100</v>
      </c>
      <c r="E52" s="5">
        <v>29000</v>
      </c>
      <c r="F52" s="6">
        <v>838.91200000000003</v>
      </c>
      <c r="G52" s="7">
        <v>5.5204700000000004E-3</v>
      </c>
      <c r="H52" s="42"/>
    </row>
    <row r="53" spans="1:8" ht="17.100000000000001" customHeight="1" x14ac:dyDescent="0.2">
      <c r="A53" s="3">
        <v>47</v>
      </c>
      <c r="B53" s="4" t="s">
        <v>228</v>
      </c>
      <c r="C53" s="4" t="s">
        <v>229</v>
      </c>
      <c r="D53" s="4" t="s">
        <v>66</v>
      </c>
      <c r="E53" s="5">
        <v>75000</v>
      </c>
      <c r="F53" s="6">
        <v>831.82500000000005</v>
      </c>
      <c r="G53" s="7">
        <v>5.4738299999999998E-3</v>
      </c>
      <c r="H53" s="42"/>
    </row>
    <row r="54" spans="1:8" ht="17.100000000000001" customHeight="1" x14ac:dyDescent="0.2">
      <c r="A54" s="3">
        <v>48</v>
      </c>
      <c r="B54" s="4" t="s">
        <v>475</v>
      </c>
      <c r="C54" s="4" t="s">
        <v>476</v>
      </c>
      <c r="D54" s="4" t="s">
        <v>232</v>
      </c>
      <c r="E54" s="5">
        <v>50000</v>
      </c>
      <c r="F54" s="6">
        <v>776.27499999999998</v>
      </c>
      <c r="G54" s="7">
        <v>5.1082799999999998E-3</v>
      </c>
      <c r="H54" s="42"/>
    </row>
    <row r="55" spans="1:8" ht="29.1" customHeight="1" x14ac:dyDescent="0.2">
      <c r="A55" s="3">
        <v>49</v>
      </c>
      <c r="B55" s="4" t="s">
        <v>569</v>
      </c>
      <c r="C55" s="4" t="s">
        <v>570</v>
      </c>
      <c r="D55" s="4" t="s">
        <v>25</v>
      </c>
      <c r="E55" s="5">
        <v>35000</v>
      </c>
      <c r="F55" s="6">
        <v>766.99</v>
      </c>
      <c r="G55" s="7">
        <v>5.0471800000000001E-3</v>
      </c>
      <c r="H55" s="42"/>
    </row>
    <row r="56" spans="1:8" ht="17.100000000000001" customHeight="1" x14ac:dyDescent="0.2">
      <c r="A56" s="3">
        <v>50</v>
      </c>
      <c r="B56" s="4" t="s">
        <v>264</v>
      </c>
      <c r="C56" s="4" t="s">
        <v>265</v>
      </c>
      <c r="D56" s="4" t="s">
        <v>266</v>
      </c>
      <c r="E56" s="5">
        <v>65100</v>
      </c>
      <c r="F56" s="6">
        <v>734.94645000000003</v>
      </c>
      <c r="G56" s="7">
        <v>4.8363199999999999E-3</v>
      </c>
      <c r="H56" s="42"/>
    </row>
    <row r="57" spans="1:8" ht="17.100000000000001" customHeight="1" x14ac:dyDescent="0.2">
      <c r="A57" s="3">
        <v>51</v>
      </c>
      <c r="B57" s="4" t="s">
        <v>98</v>
      </c>
      <c r="C57" s="4" t="s">
        <v>99</v>
      </c>
      <c r="D57" s="4" t="s">
        <v>100</v>
      </c>
      <c r="E57" s="5">
        <v>100000</v>
      </c>
      <c r="F57" s="6">
        <v>689.35</v>
      </c>
      <c r="G57" s="7">
        <v>4.5362700000000002E-3</v>
      </c>
      <c r="H57" s="42"/>
    </row>
    <row r="58" spans="1:8" ht="17.100000000000001" customHeight="1" x14ac:dyDescent="0.2">
      <c r="A58" s="3">
        <v>52</v>
      </c>
      <c r="B58" s="4" t="s">
        <v>579</v>
      </c>
      <c r="C58" s="4" t="s">
        <v>580</v>
      </c>
      <c r="D58" s="4" t="s">
        <v>981</v>
      </c>
      <c r="E58" s="5">
        <v>52000</v>
      </c>
      <c r="F58" s="6">
        <v>662.40200000000004</v>
      </c>
      <c r="G58" s="7">
        <v>4.3589400000000004E-3</v>
      </c>
      <c r="H58" s="42"/>
    </row>
    <row r="59" spans="1:8" ht="29.1" customHeight="1" x14ac:dyDescent="0.2">
      <c r="A59" s="3">
        <v>53</v>
      </c>
      <c r="B59" s="4" t="s">
        <v>217</v>
      </c>
      <c r="C59" s="4" t="s">
        <v>218</v>
      </c>
      <c r="D59" s="4" t="s">
        <v>216</v>
      </c>
      <c r="E59" s="5">
        <v>40000</v>
      </c>
      <c r="F59" s="6">
        <v>648.41999999999996</v>
      </c>
      <c r="G59" s="7">
        <v>4.2669300000000004E-3</v>
      </c>
      <c r="H59" s="42"/>
    </row>
    <row r="60" spans="1:8" ht="29.1" customHeight="1" x14ac:dyDescent="0.2">
      <c r="A60" s="3">
        <v>54</v>
      </c>
      <c r="B60" s="4" t="s">
        <v>115</v>
      </c>
      <c r="C60" s="4" t="s">
        <v>116</v>
      </c>
      <c r="D60" s="4" t="s">
        <v>25</v>
      </c>
      <c r="E60" s="5">
        <v>32000</v>
      </c>
      <c r="F60" s="6">
        <v>647.96799999999996</v>
      </c>
      <c r="G60" s="7">
        <v>4.2639599999999998E-3</v>
      </c>
      <c r="H60" s="42"/>
    </row>
    <row r="61" spans="1:8" ht="17.100000000000001" customHeight="1" x14ac:dyDescent="0.2">
      <c r="A61" s="3">
        <v>55</v>
      </c>
      <c r="B61" s="4" t="s">
        <v>207</v>
      </c>
      <c r="C61" s="4" t="s">
        <v>208</v>
      </c>
      <c r="D61" s="4" t="s">
        <v>209</v>
      </c>
      <c r="E61" s="5">
        <v>150000</v>
      </c>
      <c r="F61" s="6">
        <v>612</v>
      </c>
      <c r="G61" s="7">
        <v>4.0272700000000003E-3</v>
      </c>
      <c r="H61" s="42"/>
    </row>
    <row r="62" spans="1:8" ht="17.100000000000001" customHeight="1" x14ac:dyDescent="0.2">
      <c r="A62" s="3">
        <v>56</v>
      </c>
      <c r="B62" s="4" t="s">
        <v>103</v>
      </c>
      <c r="C62" s="4" t="s">
        <v>104</v>
      </c>
      <c r="D62" s="4" t="s">
        <v>63</v>
      </c>
      <c r="E62" s="5">
        <v>120000</v>
      </c>
      <c r="F62" s="6">
        <v>567.72</v>
      </c>
      <c r="G62" s="7">
        <v>3.73589E-3</v>
      </c>
      <c r="H62" s="42"/>
    </row>
    <row r="63" spans="1:8" ht="29.1" customHeight="1" x14ac:dyDescent="0.2">
      <c r="A63" s="3">
        <v>57</v>
      </c>
      <c r="B63" s="4" t="s">
        <v>575</v>
      </c>
      <c r="C63" s="4" t="s">
        <v>576</v>
      </c>
      <c r="D63" s="4" t="s">
        <v>232</v>
      </c>
      <c r="E63" s="5">
        <v>85500</v>
      </c>
      <c r="F63" s="6">
        <v>455.41575</v>
      </c>
      <c r="G63" s="7">
        <v>2.99687E-3</v>
      </c>
      <c r="H63" s="42"/>
    </row>
    <row r="64" spans="1:8" ht="17.100000000000001" customHeight="1" x14ac:dyDescent="0.2">
      <c r="A64" s="3">
        <v>58</v>
      </c>
      <c r="B64" s="4" t="s">
        <v>144</v>
      </c>
      <c r="C64" s="4" t="s">
        <v>145</v>
      </c>
      <c r="D64" s="4" t="s">
        <v>63</v>
      </c>
      <c r="E64" s="5">
        <v>175000</v>
      </c>
      <c r="F64" s="6">
        <v>315.78750000000002</v>
      </c>
      <c r="G64" s="7">
        <v>2.0780400000000002E-3</v>
      </c>
      <c r="H64" s="42"/>
    </row>
    <row r="65" spans="1:8" ht="17.100000000000001" customHeight="1" x14ac:dyDescent="0.2">
      <c r="A65" s="3">
        <v>59</v>
      </c>
      <c r="B65" s="4" t="s">
        <v>87</v>
      </c>
      <c r="C65" s="4" t="s">
        <v>88</v>
      </c>
      <c r="D65" s="4" t="s">
        <v>16</v>
      </c>
      <c r="E65" s="5">
        <v>50000</v>
      </c>
      <c r="F65" s="6">
        <v>301.92500000000001</v>
      </c>
      <c r="G65" s="7">
        <v>1.9868199999999998E-3</v>
      </c>
      <c r="H65" s="42"/>
    </row>
    <row r="66" spans="1:8" ht="14.1" customHeight="1" x14ac:dyDescent="0.2">
      <c r="A66" s="1"/>
      <c r="B66" s="1"/>
      <c r="C66" s="2" t="s">
        <v>151</v>
      </c>
      <c r="D66" s="1"/>
      <c r="E66" s="1" t="s">
        <v>152</v>
      </c>
      <c r="F66" s="9">
        <v>114422.32383700002</v>
      </c>
      <c r="G66" s="10">
        <v>0.75295689999999982</v>
      </c>
      <c r="H66" s="42"/>
    </row>
    <row r="67" spans="1:8" ht="14.1" customHeight="1" x14ac:dyDescent="0.2">
      <c r="A67" s="1"/>
      <c r="B67" s="1"/>
      <c r="C67" s="11"/>
      <c r="D67" s="1"/>
      <c r="E67" s="1"/>
      <c r="F67" s="12"/>
      <c r="G67" s="12"/>
      <c r="H67" s="42"/>
    </row>
    <row r="68" spans="1:8" ht="14.1" customHeight="1" x14ac:dyDescent="0.2">
      <c r="A68" s="1"/>
      <c r="B68" s="1"/>
      <c r="C68" s="2" t="s">
        <v>153</v>
      </c>
      <c r="D68" s="1"/>
      <c r="E68" s="1"/>
      <c r="F68" s="1"/>
      <c r="G68" s="1"/>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4.1" customHeight="1" x14ac:dyDescent="0.2">
      <c r="A71" s="1"/>
      <c r="B71" s="1"/>
      <c r="C71" s="2" t="s">
        <v>155</v>
      </c>
      <c r="D71" s="1"/>
      <c r="E71" s="1"/>
      <c r="F71" s="1"/>
      <c r="G71" s="1"/>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4.1" customHeight="1" x14ac:dyDescent="0.2">
      <c r="A74" s="1"/>
      <c r="B74" s="1"/>
      <c r="C74" s="2" t="s">
        <v>156</v>
      </c>
      <c r="D74" s="1"/>
      <c r="E74" s="1"/>
      <c r="F74" s="1"/>
      <c r="G74" s="1"/>
      <c r="H74" s="42"/>
    </row>
    <row r="75" spans="1:8" ht="29.1" customHeight="1" x14ac:dyDescent="0.2">
      <c r="A75" s="3">
        <v>1</v>
      </c>
      <c r="B75" s="4" t="s">
        <v>322</v>
      </c>
      <c r="C75" s="4" t="s">
        <v>953</v>
      </c>
      <c r="D75" s="4" t="s">
        <v>100</v>
      </c>
      <c r="E75" s="5">
        <v>1870814</v>
      </c>
      <c r="F75" s="6">
        <v>202.98331899999999</v>
      </c>
      <c r="G75" s="7">
        <v>1.33573E-3</v>
      </c>
      <c r="H75" s="42"/>
    </row>
    <row r="76" spans="1:8" ht="14.1" customHeight="1" x14ac:dyDescent="0.2">
      <c r="A76" s="1"/>
      <c r="B76" s="1"/>
      <c r="C76" s="2" t="s">
        <v>151</v>
      </c>
      <c r="D76" s="1"/>
      <c r="E76" s="1" t="s">
        <v>152</v>
      </c>
      <c r="F76" s="9">
        <v>202.98331899999999</v>
      </c>
      <c r="G76" s="10">
        <v>1.33573E-3</v>
      </c>
      <c r="H76" s="42"/>
    </row>
    <row r="77" spans="1:8" ht="14.1" customHeight="1" x14ac:dyDescent="0.2">
      <c r="A77" s="1"/>
      <c r="B77" s="1"/>
      <c r="C77" s="11"/>
      <c r="D77" s="1"/>
      <c r="E77" s="1"/>
      <c r="F77" s="12"/>
      <c r="G77" s="12"/>
      <c r="H77" s="42"/>
    </row>
    <row r="78" spans="1:8" ht="14.1" customHeight="1" x14ac:dyDescent="0.2">
      <c r="A78" s="1"/>
      <c r="B78" s="1"/>
      <c r="C78" s="2" t="s">
        <v>157</v>
      </c>
      <c r="D78" s="1"/>
      <c r="E78" s="1"/>
      <c r="F78" s="12"/>
      <c r="G78" s="12"/>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51"/>
      <c r="B81" s="51"/>
      <c r="C81" s="43" t="s">
        <v>1114</v>
      </c>
      <c r="D81" s="51"/>
      <c r="E81" s="51"/>
      <c r="F81" s="53"/>
      <c r="G81" s="53"/>
      <c r="H81" s="42"/>
    </row>
    <row r="82" spans="1:8" ht="29.1" customHeight="1" x14ac:dyDescent="0.2">
      <c r="A82" s="54">
        <v>1</v>
      </c>
      <c r="B82" s="38" t="s">
        <v>986</v>
      </c>
      <c r="C82" s="38" t="s">
        <v>987</v>
      </c>
      <c r="D82" s="38" t="s">
        <v>988</v>
      </c>
      <c r="E82" s="39">
        <v>750</v>
      </c>
      <c r="F82" s="40">
        <v>688.26393599999994</v>
      </c>
      <c r="G82" s="41">
        <v>4.5291252064903831E-3</v>
      </c>
      <c r="H82" s="42">
        <v>8.5449999999999999</v>
      </c>
    </row>
    <row r="83" spans="1:8" ht="14.1" customHeight="1" x14ac:dyDescent="0.2">
      <c r="A83" s="51"/>
      <c r="B83" s="51"/>
      <c r="C83" s="43" t="s">
        <v>151</v>
      </c>
      <c r="D83" s="51"/>
      <c r="E83" s="51" t="s">
        <v>152</v>
      </c>
      <c r="F83" s="55">
        <v>688.26393599999994</v>
      </c>
      <c r="G83" s="57">
        <v>4.5291252064903831E-3</v>
      </c>
      <c r="H83" s="42"/>
    </row>
    <row r="84" spans="1:8" ht="14.1" customHeight="1" x14ac:dyDescent="0.2">
      <c r="A84" s="1"/>
      <c r="B84" s="1"/>
      <c r="C84" s="11"/>
      <c r="D84" s="1"/>
      <c r="E84" s="1"/>
      <c r="F84" s="12"/>
      <c r="G84" s="12"/>
      <c r="H84" s="42"/>
    </row>
    <row r="85" spans="1:8" ht="14.1" customHeight="1" x14ac:dyDescent="0.2">
      <c r="A85" s="1"/>
      <c r="B85" s="1"/>
      <c r="C85" s="2" t="s">
        <v>990</v>
      </c>
      <c r="D85" s="1"/>
      <c r="E85" s="1"/>
      <c r="F85" s="12"/>
      <c r="G85" s="12"/>
      <c r="H85" s="42"/>
    </row>
    <row r="86" spans="1:8" ht="17.100000000000001" customHeight="1" x14ac:dyDescent="0.2">
      <c r="A86" s="3">
        <v>1</v>
      </c>
      <c r="B86" s="4"/>
      <c r="C86" s="4" t="s">
        <v>938</v>
      </c>
      <c r="D86" s="4" t="s">
        <v>583</v>
      </c>
      <c r="E86" s="5">
        <v>-24000</v>
      </c>
      <c r="F86" s="6">
        <v>-385.11599999999999</v>
      </c>
      <c r="G86" s="7">
        <v>-2.53426E-3</v>
      </c>
      <c r="H86" s="42"/>
    </row>
    <row r="87" spans="1:8" ht="17.100000000000001" customHeight="1" x14ac:dyDescent="0.2">
      <c r="A87" s="3">
        <v>2</v>
      </c>
      <c r="B87" s="4"/>
      <c r="C87" s="4" t="s">
        <v>939</v>
      </c>
      <c r="D87" s="4" t="s">
        <v>583</v>
      </c>
      <c r="E87" s="5">
        <v>-34300</v>
      </c>
      <c r="F87" s="6">
        <v>-401.99599999999998</v>
      </c>
      <c r="G87" s="7">
        <v>-2.6453399999999999E-3</v>
      </c>
      <c r="H87" s="42"/>
    </row>
    <row r="88" spans="1:8" ht="17.100000000000001" customHeight="1" x14ac:dyDescent="0.2">
      <c r="A88" s="3">
        <v>3</v>
      </c>
      <c r="B88" s="4"/>
      <c r="C88" s="4" t="s">
        <v>909</v>
      </c>
      <c r="D88" s="4" t="s">
        <v>583</v>
      </c>
      <c r="E88" s="5">
        <v>-16250</v>
      </c>
      <c r="F88" s="6">
        <v>-1061.100625</v>
      </c>
      <c r="G88" s="7">
        <v>-6.9825800000000004E-3</v>
      </c>
      <c r="H88" s="42"/>
    </row>
    <row r="89" spans="1:8" ht="17.100000000000001" customHeight="1" x14ac:dyDescent="0.2">
      <c r="A89" s="3">
        <v>4</v>
      </c>
      <c r="B89" s="4"/>
      <c r="C89" s="4" t="s">
        <v>940</v>
      </c>
      <c r="D89" s="4" t="s">
        <v>583</v>
      </c>
      <c r="E89" s="5">
        <v>-83200</v>
      </c>
      <c r="F89" s="6">
        <v>-1234.8127999999999</v>
      </c>
      <c r="G89" s="7">
        <v>-8.1256899999999996E-3</v>
      </c>
      <c r="H89" s="42"/>
    </row>
    <row r="90" spans="1:8" ht="17.100000000000001" customHeight="1" x14ac:dyDescent="0.2">
      <c r="A90" s="3">
        <v>5</v>
      </c>
      <c r="B90" s="4"/>
      <c r="C90" s="4" t="s">
        <v>941</v>
      </c>
      <c r="D90" s="4" t="s">
        <v>583</v>
      </c>
      <c r="E90" s="5">
        <v>-166250</v>
      </c>
      <c r="F90" s="6">
        <v>-1297.0825</v>
      </c>
      <c r="G90" s="7">
        <v>-8.5354599999999999E-3</v>
      </c>
      <c r="H90" s="42"/>
    </row>
    <row r="91" spans="1:8" ht="17.100000000000001" customHeight="1" x14ac:dyDescent="0.2">
      <c r="A91" s="3">
        <v>6</v>
      </c>
      <c r="B91" s="4"/>
      <c r="C91" s="4" t="s">
        <v>942</v>
      </c>
      <c r="D91" s="4" t="s">
        <v>583</v>
      </c>
      <c r="E91" s="5">
        <v>-162450</v>
      </c>
      <c r="F91" s="6">
        <v>-1555.3775250000001</v>
      </c>
      <c r="G91" s="7">
        <v>-1.023517E-2</v>
      </c>
      <c r="H91" s="42"/>
    </row>
    <row r="92" spans="1:8" ht="17.100000000000001" customHeight="1" x14ac:dyDescent="0.2">
      <c r="A92" s="3">
        <v>7</v>
      </c>
      <c r="B92" s="4"/>
      <c r="C92" s="4" t="s">
        <v>943</v>
      </c>
      <c r="D92" s="4" t="s">
        <v>583</v>
      </c>
      <c r="E92" s="5">
        <v>-19600</v>
      </c>
      <c r="F92" s="6">
        <v>-2226.1680000000001</v>
      </c>
      <c r="G92" s="7">
        <v>-1.464931E-2</v>
      </c>
      <c r="H92" s="42"/>
    </row>
    <row r="93" spans="1:8" ht="17.100000000000001" customHeight="1" x14ac:dyDescent="0.2">
      <c r="A93" s="3">
        <v>8</v>
      </c>
      <c r="B93" s="4"/>
      <c r="C93" s="4" t="s">
        <v>925</v>
      </c>
      <c r="D93" s="4" t="s">
        <v>583</v>
      </c>
      <c r="E93" s="5">
        <v>-168300</v>
      </c>
      <c r="F93" s="6">
        <v>-2379.1729500000001</v>
      </c>
      <c r="G93" s="7">
        <v>-1.5656159999999999E-2</v>
      </c>
      <c r="H93" s="42"/>
    </row>
    <row r="94" spans="1:8" ht="17.100000000000001" customHeight="1" x14ac:dyDescent="0.2">
      <c r="A94" s="3">
        <v>9</v>
      </c>
      <c r="B94" s="4"/>
      <c r="C94" s="4" t="s">
        <v>926</v>
      </c>
      <c r="D94" s="4" t="s">
        <v>583</v>
      </c>
      <c r="E94" s="5">
        <v>-143200</v>
      </c>
      <c r="F94" s="6">
        <v>-2409.8411999999998</v>
      </c>
      <c r="G94" s="7">
        <v>-1.5857980000000001E-2</v>
      </c>
      <c r="H94" s="42"/>
    </row>
    <row r="95" spans="1:8" ht="17.100000000000001" customHeight="1" x14ac:dyDescent="0.2">
      <c r="A95" s="3">
        <v>10</v>
      </c>
      <c r="B95" s="4"/>
      <c r="C95" s="4" t="s">
        <v>908</v>
      </c>
      <c r="D95" s="4" t="s">
        <v>583</v>
      </c>
      <c r="E95" s="5">
        <v>-146000</v>
      </c>
      <c r="F95" s="6">
        <v>-2482.1460000000002</v>
      </c>
      <c r="G95" s="7">
        <v>-1.6333779999999999E-2</v>
      </c>
      <c r="H95" s="42"/>
    </row>
    <row r="96" spans="1:8" ht="17.100000000000001" customHeight="1" x14ac:dyDescent="0.2">
      <c r="A96" s="3">
        <v>11</v>
      </c>
      <c r="B96" s="4"/>
      <c r="C96" s="4" t="s">
        <v>944</v>
      </c>
      <c r="D96" s="4" t="s">
        <v>583</v>
      </c>
      <c r="E96" s="5">
        <v>-930150</v>
      </c>
      <c r="F96" s="6">
        <v>-2484.8957249999999</v>
      </c>
      <c r="G96" s="7">
        <v>-1.6351870000000001E-2</v>
      </c>
      <c r="H96" s="42"/>
    </row>
    <row r="97" spans="1:8" ht="17.100000000000001" customHeight="1" x14ac:dyDescent="0.2">
      <c r="A97" s="3">
        <v>12</v>
      </c>
      <c r="B97" s="4"/>
      <c r="C97" s="4" t="s">
        <v>935</v>
      </c>
      <c r="D97" s="4" t="s">
        <v>583</v>
      </c>
      <c r="E97" s="5">
        <v>-238000</v>
      </c>
      <c r="F97" s="6">
        <v>-2523.5140000000001</v>
      </c>
      <c r="G97" s="7">
        <v>-1.6605999999999999E-2</v>
      </c>
      <c r="H97" s="42"/>
    </row>
    <row r="98" spans="1:8" ht="14.1" customHeight="1" x14ac:dyDescent="0.2">
      <c r="A98" s="1"/>
      <c r="B98" s="1"/>
      <c r="C98" s="2" t="s">
        <v>151</v>
      </c>
      <c r="D98" s="1"/>
      <c r="E98" s="1" t="s">
        <v>152</v>
      </c>
      <c r="F98" s="9">
        <v>-20441.223324999999</v>
      </c>
      <c r="G98" s="10">
        <v>-0.13451360000000001</v>
      </c>
      <c r="H98" s="42"/>
    </row>
    <row r="99" spans="1:8" ht="14.1" customHeight="1" x14ac:dyDescent="0.2">
      <c r="A99" s="1"/>
      <c r="B99" s="1"/>
      <c r="C99" s="11"/>
      <c r="D99" s="1"/>
      <c r="E99" s="1"/>
      <c r="F99" s="12"/>
      <c r="G99" s="12"/>
      <c r="H99" s="42"/>
    </row>
    <row r="100" spans="1:8" ht="18" customHeight="1" x14ac:dyDescent="0.2">
      <c r="A100" s="1"/>
      <c r="B100" s="1"/>
      <c r="C100" s="2" t="s">
        <v>159</v>
      </c>
      <c r="D100" s="1"/>
      <c r="E100" s="1"/>
      <c r="F100" s="9">
        <v>115313.57109200001</v>
      </c>
      <c r="G100" s="10">
        <v>0.7588217552064902</v>
      </c>
      <c r="H100" s="42"/>
    </row>
    <row r="101" spans="1:8" ht="14.1" customHeight="1" x14ac:dyDescent="0.2">
      <c r="A101" s="1"/>
      <c r="B101" s="1"/>
      <c r="C101" s="11"/>
      <c r="D101" s="1"/>
      <c r="E101" s="1"/>
      <c r="F101" s="12"/>
      <c r="G101" s="12"/>
      <c r="H101" s="42"/>
    </row>
    <row r="102" spans="1:8" ht="14.1" customHeight="1" x14ac:dyDescent="0.2">
      <c r="A102" s="1"/>
      <c r="B102" s="1"/>
      <c r="C102" s="2" t="s">
        <v>160</v>
      </c>
      <c r="D102" s="1"/>
      <c r="E102" s="1"/>
      <c r="F102" s="12"/>
      <c r="G102" s="12"/>
      <c r="H102" s="42"/>
    </row>
    <row r="103" spans="1:8" ht="24" customHeight="1" x14ac:dyDescent="0.2">
      <c r="A103" s="1"/>
      <c r="B103" s="1"/>
      <c r="C103" s="2" t="s">
        <v>10</v>
      </c>
      <c r="D103" s="1"/>
      <c r="E103" s="1"/>
      <c r="F103" s="12"/>
      <c r="G103" s="12"/>
      <c r="H103" s="42"/>
    </row>
    <row r="104" spans="1:8" ht="17.100000000000001" customHeight="1" x14ac:dyDescent="0.2">
      <c r="A104" s="3">
        <v>1</v>
      </c>
      <c r="B104" s="4" t="s">
        <v>691</v>
      </c>
      <c r="C104" s="4" t="s">
        <v>994</v>
      </c>
      <c r="D104" s="4" t="s">
        <v>593</v>
      </c>
      <c r="E104" s="5">
        <v>250</v>
      </c>
      <c r="F104" s="6">
        <v>2478.52</v>
      </c>
      <c r="G104" s="7">
        <v>1.6309919999999999E-2</v>
      </c>
      <c r="H104" s="42">
        <v>8.1</v>
      </c>
    </row>
    <row r="105" spans="1:8" ht="29.1" customHeight="1" x14ac:dyDescent="0.2">
      <c r="A105" s="3">
        <v>2</v>
      </c>
      <c r="B105" s="4" t="s">
        <v>587</v>
      </c>
      <c r="C105" s="4" t="s">
        <v>588</v>
      </c>
      <c r="D105" s="4" t="s">
        <v>586</v>
      </c>
      <c r="E105" s="5">
        <v>150</v>
      </c>
      <c r="F105" s="6">
        <v>1532.5605</v>
      </c>
      <c r="G105" s="7">
        <v>1.008502E-2</v>
      </c>
      <c r="H105" s="42">
        <v>7.6810999999999998</v>
      </c>
    </row>
    <row r="106" spans="1:8" ht="29.1" customHeight="1" x14ac:dyDescent="0.2">
      <c r="A106" s="3">
        <v>3</v>
      </c>
      <c r="B106" s="4" t="s">
        <v>598</v>
      </c>
      <c r="C106" s="4" t="s">
        <v>599</v>
      </c>
      <c r="D106" s="4" t="s">
        <v>593</v>
      </c>
      <c r="E106" s="5">
        <v>1500</v>
      </c>
      <c r="F106" s="6">
        <v>1499.9085</v>
      </c>
      <c r="G106" s="7">
        <v>9.8701599999999994E-3</v>
      </c>
      <c r="H106" s="42">
        <v>7.61</v>
      </c>
    </row>
    <row r="107" spans="1:8" ht="29.1" customHeight="1" x14ac:dyDescent="0.2">
      <c r="A107" s="3">
        <v>4</v>
      </c>
      <c r="B107" s="4" t="s">
        <v>600</v>
      </c>
      <c r="C107" s="4" t="s">
        <v>601</v>
      </c>
      <c r="D107" s="4" t="s">
        <v>586</v>
      </c>
      <c r="E107" s="5">
        <v>1500</v>
      </c>
      <c r="F107" s="6">
        <v>1492.9005</v>
      </c>
      <c r="G107" s="7">
        <v>9.8240399999999992E-3</v>
      </c>
      <c r="H107" s="42">
        <v>7.77</v>
      </c>
    </row>
    <row r="108" spans="1:8" ht="29.1" customHeight="1" x14ac:dyDescent="0.2">
      <c r="A108" s="3">
        <v>5</v>
      </c>
      <c r="B108" s="4" t="s">
        <v>610</v>
      </c>
      <c r="C108" s="4" t="s">
        <v>611</v>
      </c>
      <c r="D108" s="4" t="s">
        <v>586</v>
      </c>
      <c r="E108" s="5">
        <v>1000</v>
      </c>
      <c r="F108" s="6">
        <v>1024.2239999999999</v>
      </c>
      <c r="G108" s="7">
        <v>6.73991E-3</v>
      </c>
      <c r="H108" s="42">
        <v>7.4523000000000001</v>
      </c>
    </row>
    <row r="109" spans="1:8" ht="17.100000000000001" customHeight="1" x14ac:dyDescent="0.2">
      <c r="A109" s="3">
        <v>6</v>
      </c>
      <c r="B109" s="4" t="s">
        <v>614</v>
      </c>
      <c r="C109" s="4" t="s">
        <v>991</v>
      </c>
      <c r="D109" s="4" t="s">
        <v>586</v>
      </c>
      <c r="E109" s="5">
        <v>1000</v>
      </c>
      <c r="F109" s="6">
        <v>1006.317</v>
      </c>
      <c r="G109" s="7">
        <v>6.6220799999999998E-3</v>
      </c>
      <c r="H109" s="42">
        <v>7.6950000000000003</v>
      </c>
    </row>
    <row r="110" spans="1:8" ht="29.1" customHeight="1" x14ac:dyDescent="0.2">
      <c r="A110" s="3">
        <v>7</v>
      </c>
      <c r="B110" s="4" t="s">
        <v>623</v>
      </c>
      <c r="C110" s="4" t="s">
        <v>624</v>
      </c>
      <c r="D110" s="4" t="s">
        <v>586</v>
      </c>
      <c r="E110" s="5">
        <v>100</v>
      </c>
      <c r="F110" s="6">
        <v>996.76199999999994</v>
      </c>
      <c r="G110" s="7">
        <v>6.5592000000000003E-3</v>
      </c>
      <c r="H110" s="42">
        <v>7.99</v>
      </c>
    </row>
    <row r="111" spans="1:8" ht="17.100000000000001" customHeight="1" x14ac:dyDescent="0.2">
      <c r="A111" s="3">
        <v>8</v>
      </c>
      <c r="B111" s="4" t="s">
        <v>636</v>
      </c>
      <c r="C111" s="4" t="s">
        <v>637</v>
      </c>
      <c r="D111" s="4" t="s">
        <v>586</v>
      </c>
      <c r="E111" s="5">
        <v>1000</v>
      </c>
      <c r="F111" s="6">
        <v>995.59500000000003</v>
      </c>
      <c r="G111" s="7">
        <v>6.5515199999999999E-3</v>
      </c>
      <c r="H111" s="42">
        <v>7.6849999999999996</v>
      </c>
    </row>
    <row r="112" spans="1:8" ht="17.100000000000001" customHeight="1" x14ac:dyDescent="0.2">
      <c r="A112" s="3">
        <v>9</v>
      </c>
      <c r="B112" s="4" t="s">
        <v>692</v>
      </c>
      <c r="C112" s="4" t="s">
        <v>995</v>
      </c>
      <c r="D112" s="4" t="s">
        <v>593</v>
      </c>
      <c r="E112" s="5">
        <v>100</v>
      </c>
      <c r="F112" s="6">
        <v>992.59900000000005</v>
      </c>
      <c r="G112" s="7">
        <v>6.5317999999999999E-3</v>
      </c>
      <c r="H112" s="42">
        <v>8.14</v>
      </c>
    </row>
    <row r="113" spans="1:8" ht="29.1" customHeight="1" x14ac:dyDescent="0.2">
      <c r="A113" s="3">
        <v>10</v>
      </c>
      <c r="B113" s="4" t="s">
        <v>642</v>
      </c>
      <c r="C113" s="4" t="s">
        <v>643</v>
      </c>
      <c r="D113" s="4" t="s">
        <v>586</v>
      </c>
      <c r="E113" s="5">
        <v>100</v>
      </c>
      <c r="F113" s="6">
        <v>992.322</v>
      </c>
      <c r="G113" s="7">
        <v>6.5299800000000003E-3</v>
      </c>
      <c r="H113" s="42">
        <v>7.81</v>
      </c>
    </row>
    <row r="114" spans="1:8" ht="17.100000000000001" customHeight="1" x14ac:dyDescent="0.2">
      <c r="A114" s="3">
        <v>11</v>
      </c>
      <c r="B114" s="4" t="s">
        <v>606</v>
      </c>
      <c r="C114" s="4" t="s">
        <v>607</v>
      </c>
      <c r="D114" s="4" t="s">
        <v>593</v>
      </c>
      <c r="E114" s="5">
        <v>50</v>
      </c>
      <c r="F114" s="6">
        <v>501.88099999999997</v>
      </c>
      <c r="G114" s="7">
        <v>3.30263E-3</v>
      </c>
      <c r="H114" s="42">
        <v>7.8449999999999998</v>
      </c>
    </row>
    <row r="115" spans="1:8" ht="29.1" customHeight="1" x14ac:dyDescent="0.2">
      <c r="A115" s="3">
        <v>12</v>
      </c>
      <c r="B115" s="4" t="s">
        <v>693</v>
      </c>
      <c r="C115" s="4" t="s">
        <v>694</v>
      </c>
      <c r="D115" s="4" t="s">
        <v>586</v>
      </c>
      <c r="E115" s="5">
        <v>50</v>
      </c>
      <c r="F115" s="6">
        <v>482.21850000000001</v>
      </c>
      <c r="G115" s="7">
        <v>3.1732399999999999E-3</v>
      </c>
      <c r="H115" s="42">
        <v>7.87</v>
      </c>
    </row>
    <row r="116" spans="1:8" ht="29.1" customHeight="1" x14ac:dyDescent="0.2">
      <c r="A116" s="3">
        <v>13</v>
      </c>
      <c r="B116" s="4" t="s">
        <v>647</v>
      </c>
      <c r="C116" s="4" t="s">
        <v>648</v>
      </c>
      <c r="D116" s="4" t="s">
        <v>586</v>
      </c>
      <c r="E116" s="5">
        <v>30</v>
      </c>
      <c r="F116" s="6">
        <v>296.74709999999999</v>
      </c>
      <c r="G116" s="7">
        <v>1.9527500000000001E-3</v>
      </c>
      <c r="H116" s="42">
        <v>7.86</v>
      </c>
    </row>
    <row r="117" spans="1:8" ht="14.1" customHeight="1" x14ac:dyDescent="0.2">
      <c r="A117" s="1"/>
      <c r="B117" s="1"/>
      <c r="C117" s="2" t="s">
        <v>151</v>
      </c>
      <c r="D117" s="1"/>
      <c r="E117" s="1" t="s">
        <v>152</v>
      </c>
      <c r="F117" s="9">
        <v>14292.5551</v>
      </c>
      <c r="G117" s="10">
        <v>9.4052250000000004E-2</v>
      </c>
      <c r="H117" s="42"/>
    </row>
    <row r="118" spans="1:8" ht="14.1" customHeight="1" x14ac:dyDescent="0.2">
      <c r="A118" s="1"/>
      <c r="B118" s="1"/>
      <c r="C118" s="11"/>
      <c r="D118" s="1"/>
      <c r="E118" s="1"/>
      <c r="F118" s="12"/>
      <c r="G118" s="12"/>
      <c r="H118" s="42"/>
    </row>
    <row r="119" spans="1:8" ht="14.1" customHeight="1" x14ac:dyDescent="0.2">
      <c r="A119" s="1"/>
      <c r="B119" s="1"/>
      <c r="C119" s="2" t="s">
        <v>161</v>
      </c>
      <c r="D119" s="1"/>
      <c r="E119" s="1"/>
      <c r="F119" s="1"/>
      <c r="G119" s="1"/>
      <c r="H119" s="42"/>
    </row>
    <row r="120" spans="1:8" ht="14.1" customHeight="1" x14ac:dyDescent="0.2">
      <c r="A120" s="1"/>
      <c r="B120" s="1"/>
      <c r="C120" s="2" t="s">
        <v>151</v>
      </c>
      <c r="D120" s="1"/>
      <c r="E120" s="1" t="s">
        <v>152</v>
      </c>
      <c r="F120" s="13" t="s">
        <v>154</v>
      </c>
      <c r="G120" s="10">
        <v>0</v>
      </c>
      <c r="H120" s="42"/>
    </row>
    <row r="121" spans="1:8" ht="14.1" customHeight="1" x14ac:dyDescent="0.2">
      <c r="A121" s="1"/>
      <c r="B121" s="1"/>
      <c r="C121" s="11"/>
      <c r="D121" s="1"/>
      <c r="E121" s="1"/>
      <c r="F121" s="12"/>
      <c r="G121" s="12"/>
      <c r="H121" s="42"/>
    </row>
    <row r="122" spans="1:8" ht="14.1" customHeight="1" x14ac:dyDescent="0.2">
      <c r="A122" s="1"/>
      <c r="B122" s="1"/>
      <c r="C122" s="2" t="s">
        <v>162</v>
      </c>
      <c r="D122" s="1"/>
      <c r="E122" s="1"/>
      <c r="F122" s="1"/>
      <c r="G122" s="1"/>
      <c r="H122" s="42"/>
    </row>
    <row r="123" spans="1:8" ht="29.1" customHeight="1" x14ac:dyDescent="0.2">
      <c r="A123" s="3">
        <v>1</v>
      </c>
      <c r="B123" s="4" t="s">
        <v>655</v>
      </c>
      <c r="C123" s="38" t="s">
        <v>1054</v>
      </c>
      <c r="D123" s="4" t="s">
        <v>650</v>
      </c>
      <c r="E123" s="5">
        <v>4000000</v>
      </c>
      <c r="F123" s="6">
        <v>4036.1559999999999</v>
      </c>
      <c r="G123" s="7">
        <v>2.6559949999999999E-2</v>
      </c>
      <c r="H123" s="42">
        <v>7.1878000000000002</v>
      </c>
    </row>
    <row r="124" spans="1:8" ht="29.1" customHeight="1" x14ac:dyDescent="0.2">
      <c r="A124" s="3">
        <v>2</v>
      </c>
      <c r="B124" s="4" t="s">
        <v>651</v>
      </c>
      <c r="C124" s="4" t="s">
        <v>652</v>
      </c>
      <c r="D124" s="4" t="s">
        <v>650</v>
      </c>
      <c r="E124" s="5">
        <v>3500000</v>
      </c>
      <c r="F124" s="6">
        <v>3535.252</v>
      </c>
      <c r="G124" s="7">
        <v>2.326375E-2</v>
      </c>
      <c r="H124" s="42">
        <v>7.2308000000000003</v>
      </c>
    </row>
    <row r="125" spans="1:8" ht="29.1" customHeight="1" x14ac:dyDescent="0.2">
      <c r="A125" s="3">
        <v>3</v>
      </c>
      <c r="B125" s="4" t="s">
        <v>653</v>
      </c>
      <c r="C125" s="4" t="s">
        <v>654</v>
      </c>
      <c r="D125" s="4" t="s">
        <v>650</v>
      </c>
      <c r="E125" s="5">
        <v>3000000</v>
      </c>
      <c r="F125" s="6">
        <v>3067.1909999999998</v>
      </c>
      <c r="G125" s="7">
        <v>2.0183670000000001E-2</v>
      </c>
      <c r="H125" s="42">
        <v>7.2656999999999998</v>
      </c>
    </row>
    <row r="126" spans="1:8" ht="25.5" x14ac:dyDescent="0.2">
      <c r="A126" s="3">
        <v>4</v>
      </c>
      <c r="B126" s="4" t="s">
        <v>695</v>
      </c>
      <c r="C126" s="4" t="s">
        <v>1000</v>
      </c>
      <c r="D126" s="4" t="s">
        <v>650</v>
      </c>
      <c r="E126" s="5">
        <v>3000000</v>
      </c>
      <c r="F126" s="6">
        <v>3038.547</v>
      </c>
      <c r="G126" s="7">
        <v>1.9995180000000001E-2</v>
      </c>
      <c r="H126" s="42">
        <v>7.1981000000000002</v>
      </c>
    </row>
    <row r="127" spans="1:8" ht="29.1" customHeight="1" x14ac:dyDescent="0.2">
      <c r="A127" s="3">
        <v>5</v>
      </c>
      <c r="B127" s="4" t="s">
        <v>649</v>
      </c>
      <c r="C127" s="4" t="s">
        <v>999</v>
      </c>
      <c r="D127" s="4" t="s">
        <v>650</v>
      </c>
      <c r="E127" s="5">
        <v>2000000</v>
      </c>
      <c r="F127" s="6">
        <v>2013.796</v>
      </c>
      <c r="G127" s="7">
        <v>1.3251799999999999E-2</v>
      </c>
      <c r="H127" s="42">
        <v>7.2031000000000001</v>
      </c>
    </row>
    <row r="128" spans="1:8" ht="29.1" customHeight="1" x14ac:dyDescent="0.2">
      <c r="A128" s="3">
        <v>6</v>
      </c>
      <c r="B128" s="4" t="s">
        <v>696</v>
      </c>
      <c r="C128" s="4" t="s">
        <v>1001</v>
      </c>
      <c r="D128" s="4" t="s">
        <v>650</v>
      </c>
      <c r="E128" s="5">
        <v>1000000</v>
      </c>
      <c r="F128" s="6">
        <v>1004.2</v>
      </c>
      <c r="G128" s="7">
        <v>6.6081400000000002E-3</v>
      </c>
      <c r="H128" s="42">
        <v>7.2073</v>
      </c>
    </row>
    <row r="129" spans="1:8" ht="41.1" customHeight="1" x14ac:dyDescent="0.2">
      <c r="A129" s="3">
        <v>7</v>
      </c>
      <c r="B129" s="4" t="s">
        <v>660</v>
      </c>
      <c r="C129" s="38" t="s">
        <v>1002</v>
      </c>
      <c r="D129" s="4" t="s">
        <v>650</v>
      </c>
      <c r="E129" s="5">
        <v>500000</v>
      </c>
      <c r="F129" s="6">
        <v>497.464</v>
      </c>
      <c r="G129" s="7">
        <v>3.27357E-3</v>
      </c>
      <c r="H129" s="42">
        <v>7.4927252847649699</v>
      </c>
    </row>
    <row r="130" spans="1:8" ht="29.1" customHeight="1" x14ac:dyDescent="0.2">
      <c r="A130" s="3">
        <v>8</v>
      </c>
      <c r="B130" s="4" t="s">
        <v>662</v>
      </c>
      <c r="C130" s="4" t="s">
        <v>663</v>
      </c>
      <c r="D130" s="4" t="s">
        <v>650</v>
      </c>
      <c r="E130" s="5">
        <v>100000</v>
      </c>
      <c r="F130" s="6">
        <v>101.16330000000001</v>
      </c>
      <c r="G130" s="7">
        <v>6.6571000000000002E-4</v>
      </c>
      <c r="H130" s="42">
        <v>7.3949999999999996</v>
      </c>
    </row>
    <row r="131" spans="1:8" ht="29.1" customHeight="1" x14ac:dyDescent="0.2">
      <c r="A131" s="3">
        <v>9</v>
      </c>
      <c r="B131" s="4" t="s">
        <v>664</v>
      </c>
      <c r="C131" s="4" t="s">
        <v>665</v>
      </c>
      <c r="D131" s="4" t="s">
        <v>650</v>
      </c>
      <c r="E131" s="5">
        <v>100000</v>
      </c>
      <c r="F131" s="6">
        <v>100.82380000000001</v>
      </c>
      <c r="G131" s="7">
        <v>6.6346999999999999E-4</v>
      </c>
      <c r="H131" s="42">
        <v>7.3606999999999996</v>
      </c>
    </row>
    <row r="132" spans="1:8" ht="29.1" customHeight="1" x14ac:dyDescent="0.2">
      <c r="A132" s="3">
        <v>10</v>
      </c>
      <c r="B132" s="4" t="s">
        <v>666</v>
      </c>
      <c r="C132" s="4" t="s">
        <v>667</v>
      </c>
      <c r="D132" s="4" t="s">
        <v>650</v>
      </c>
      <c r="E132" s="5">
        <v>100000</v>
      </c>
      <c r="F132" s="6">
        <v>100.75579999999999</v>
      </c>
      <c r="G132" s="7">
        <v>6.6301999999999995E-4</v>
      </c>
      <c r="H132" s="42">
        <v>7.34</v>
      </c>
    </row>
    <row r="133" spans="1:8" ht="14.1" customHeight="1" x14ac:dyDescent="0.2">
      <c r="A133" s="1"/>
      <c r="B133" s="1"/>
      <c r="C133" s="2" t="s">
        <v>151</v>
      </c>
      <c r="D133" s="1"/>
      <c r="E133" s="1" t="s">
        <v>152</v>
      </c>
      <c r="F133" s="9">
        <v>17495.348900000001</v>
      </c>
      <c r="G133" s="10">
        <v>0.11512826</v>
      </c>
      <c r="H133" s="42"/>
    </row>
    <row r="134" spans="1:8" ht="14.1" customHeight="1" x14ac:dyDescent="0.2">
      <c r="A134" s="1"/>
      <c r="B134" s="1"/>
      <c r="C134" s="11"/>
      <c r="D134" s="1"/>
      <c r="E134" s="1"/>
      <c r="F134" s="12"/>
      <c r="G134" s="12"/>
      <c r="H134" s="42"/>
    </row>
    <row r="135" spans="1:8" ht="14.1" customHeight="1" x14ac:dyDescent="0.2">
      <c r="A135" s="1"/>
      <c r="B135" s="1"/>
      <c r="C135" s="2" t="s">
        <v>163</v>
      </c>
      <c r="D135" s="1"/>
      <c r="E135" s="1"/>
      <c r="F135" s="12"/>
      <c r="G135" s="12"/>
      <c r="H135" s="42"/>
    </row>
    <row r="136" spans="1:8" ht="14.1" customHeight="1" x14ac:dyDescent="0.2">
      <c r="A136" s="1"/>
      <c r="B136" s="1"/>
      <c r="C136" s="2" t="s">
        <v>151</v>
      </c>
      <c r="D136" s="1"/>
      <c r="E136" s="1" t="s">
        <v>152</v>
      </c>
      <c r="F136" s="13" t="s">
        <v>154</v>
      </c>
      <c r="G136" s="10">
        <v>0</v>
      </c>
      <c r="H136" s="42"/>
    </row>
    <row r="137" spans="1:8" ht="14.1" customHeight="1" x14ac:dyDescent="0.2">
      <c r="A137" s="1"/>
      <c r="B137" s="1"/>
      <c r="C137" s="11"/>
      <c r="D137" s="1"/>
      <c r="E137" s="1"/>
      <c r="F137" s="12"/>
      <c r="G137" s="12"/>
      <c r="H137" s="42"/>
    </row>
    <row r="138" spans="1:8" ht="14.1" customHeight="1" x14ac:dyDescent="0.2">
      <c r="A138" s="1"/>
      <c r="B138" s="1"/>
      <c r="C138" s="2" t="s">
        <v>164</v>
      </c>
      <c r="D138" s="1"/>
      <c r="E138" s="1"/>
      <c r="F138" s="9">
        <v>31787.903999999999</v>
      </c>
      <c r="G138" s="10">
        <v>0.20918050999999999</v>
      </c>
      <c r="H138" s="42"/>
    </row>
    <row r="139" spans="1:8" ht="14.1" customHeight="1" x14ac:dyDescent="0.2">
      <c r="A139" s="1"/>
      <c r="B139" s="1"/>
      <c r="C139" s="11"/>
      <c r="D139" s="1"/>
      <c r="E139" s="1"/>
      <c r="F139" s="12"/>
      <c r="G139" s="12"/>
      <c r="H139" s="42"/>
    </row>
    <row r="140" spans="1:8" ht="14.1" customHeight="1" x14ac:dyDescent="0.2">
      <c r="A140" s="1"/>
      <c r="B140" s="1"/>
      <c r="C140" s="2" t="s">
        <v>165</v>
      </c>
      <c r="D140" s="1"/>
      <c r="E140" s="1"/>
      <c r="F140" s="12"/>
      <c r="G140" s="12"/>
      <c r="H140" s="42"/>
    </row>
    <row r="141" spans="1:8" ht="14.1" customHeight="1" x14ac:dyDescent="0.2">
      <c r="A141" s="1"/>
      <c r="B141" s="1"/>
      <c r="C141" s="2" t="s">
        <v>166</v>
      </c>
      <c r="D141" s="1"/>
      <c r="E141" s="1"/>
      <c r="F141" s="12"/>
      <c r="G141" s="12"/>
      <c r="H141" s="42"/>
    </row>
    <row r="142" spans="1:8" ht="14.1" customHeight="1" x14ac:dyDescent="0.2">
      <c r="A142" s="1"/>
      <c r="B142" s="1"/>
      <c r="C142" s="2" t="s">
        <v>151</v>
      </c>
      <c r="D142" s="1"/>
      <c r="E142" s="1" t="s">
        <v>152</v>
      </c>
      <c r="F142" s="13" t="s">
        <v>154</v>
      </c>
      <c r="G142" s="10">
        <v>0</v>
      </c>
      <c r="H142" s="42"/>
    </row>
    <row r="143" spans="1:8" ht="14.1" customHeight="1" x14ac:dyDescent="0.2">
      <c r="A143" s="1"/>
      <c r="B143" s="1"/>
      <c r="C143" s="11"/>
      <c r="D143" s="1"/>
      <c r="E143" s="1"/>
      <c r="F143" s="12"/>
      <c r="G143" s="12"/>
      <c r="H143" s="42"/>
    </row>
    <row r="144" spans="1:8" ht="14.1" customHeight="1" x14ac:dyDescent="0.2">
      <c r="A144" s="1"/>
      <c r="B144" s="1"/>
      <c r="C144" s="2" t="s">
        <v>167</v>
      </c>
      <c r="D144" s="1"/>
      <c r="E144" s="1"/>
      <c r="F144" s="12"/>
      <c r="G144" s="12"/>
      <c r="H144" s="42"/>
    </row>
    <row r="145" spans="1:8" ht="14.1" customHeight="1" x14ac:dyDescent="0.2">
      <c r="A145" s="1"/>
      <c r="B145" s="1"/>
      <c r="C145" s="2" t="s">
        <v>151</v>
      </c>
      <c r="D145" s="1"/>
      <c r="E145" s="1" t="s">
        <v>152</v>
      </c>
      <c r="F145" s="13" t="s">
        <v>154</v>
      </c>
      <c r="G145" s="10">
        <v>0</v>
      </c>
      <c r="H145" s="42"/>
    </row>
    <row r="146" spans="1:8" ht="14.1" customHeight="1" x14ac:dyDescent="0.2">
      <c r="A146" s="1"/>
      <c r="B146" s="1"/>
      <c r="C146" s="11"/>
      <c r="D146" s="1"/>
      <c r="E146" s="1"/>
      <c r="F146" s="12"/>
      <c r="G146" s="12"/>
      <c r="H146" s="42"/>
    </row>
    <row r="147" spans="1:8" ht="14.1" customHeight="1" x14ac:dyDescent="0.2">
      <c r="A147" s="1"/>
      <c r="B147" s="1"/>
      <c r="C147" s="2" t="s">
        <v>168</v>
      </c>
      <c r="D147" s="1"/>
      <c r="E147" s="1"/>
      <c r="F147" s="12"/>
      <c r="G147" s="12"/>
      <c r="H147" s="42"/>
    </row>
    <row r="148" spans="1:8" ht="14.1" customHeight="1" x14ac:dyDescent="0.2">
      <c r="A148" s="1"/>
      <c r="B148" s="1"/>
      <c r="C148" s="2" t="s">
        <v>151</v>
      </c>
      <c r="D148" s="1"/>
      <c r="E148" s="1" t="s">
        <v>152</v>
      </c>
      <c r="F148" s="13" t="s">
        <v>154</v>
      </c>
      <c r="G148" s="10">
        <v>0</v>
      </c>
      <c r="H148" s="42"/>
    </row>
    <row r="149" spans="1:8" ht="14.1" customHeight="1" x14ac:dyDescent="0.2">
      <c r="A149" s="1"/>
      <c r="B149" s="1"/>
      <c r="C149" s="11"/>
      <c r="D149" s="1"/>
      <c r="E149" s="1"/>
      <c r="F149" s="12"/>
      <c r="G149" s="12"/>
      <c r="H149" s="42"/>
    </row>
    <row r="150" spans="1:8" ht="14.1" customHeight="1" x14ac:dyDescent="0.2">
      <c r="A150" s="1"/>
      <c r="B150" s="1"/>
      <c r="C150" s="2" t="s">
        <v>169</v>
      </c>
      <c r="D150" s="1"/>
      <c r="E150" s="1"/>
      <c r="F150" s="12"/>
      <c r="G150" s="12"/>
      <c r="H150" s="42"/>
    </row>
    <row r="151" spans="1:8" ht="17.100000000000001" customHeight="1" x14ac:dyDescent="0.2">
      <c r="A151" s="3">
        <v>1</v>
      </c>
      <c r="B151" s="4"/>
      <c r="C151" s="4" t="s">
        <v>170</v>
      </c>
      <c r="D151" s="4"/>
      <c r="E151" s="8"/>
      <c r="F151" s="6">
        <v>1833.6556090030001</v>
      </c>
      <c r="G151" s="7">
        <v>1.206638E-2</v>
      </c>
      <c r="H151" s="42">
        <v>6.6889710014854122</v>
      </c>
    </row>
    <row r="152" spans="1:8" ht="14.1" customHeight="1" x14ac:dyDescent="0.2">
      <c r="A152" s="1"/>
      <c r="B152" s="1"/>
      <c r="C152" s="2" t="s">
        <v>151</v>
      </c>
      <c r="D152" s="1"/>
      <c r="E152" s="1" t="s">
        <v>152</v>
      </c>
      <c r="F152" s="9">
        <v>1833.6556090030001</v>
      </c>
      <c r="G152" s="10">
        <v>1.206638E-2</v>
      </c>
      <c r="H152" s="42"/>
    </row>
    <row r="153" spans="1:8" ht="14.1" customHeight="1" x14ac:dyDescent="0.2">
      <c r="A153" s="1"/>
      <c r="B153" s="1"/>
      <c r="C153" s="11"/>
      <c r="D153" s="1"/>
      <c r="E153" s="1"/>
      <c r="F153" s="12"/>
      <c r="G153" s="12"/>
      <c r="H153" s="42"/>
    </row>
    <row r="154" spans="1:8" ht="14.1" customHeight="1" x14ac:dyDescent="0.2">
      <c r="A154" s="1"/>
      <c r="B154" s="1"/>
      <c r="C154" s="2" t="s">
        <v>171</v>
      </c>
      <c r="D154" s="1"/>
      <c r="E154" s="1"/>
      <c r="F154" s="9">
        <v>1833.6556090030001</v>
      </c>
      <c r="G154" s="10">
        <v>1.206638E-2</v>
      </c>
      <c r="H154" s="42"/>
    </row>
    <row r="155" spans="1:8" ht="14.1" customHeight="1" x14ac:dyDescent="0.2">
      <c r="A155" s="1"/>
      <c r="B155" s="1"/>
      <c r="C155" s="12"/>
      <c r="D155" s="1"/>
      <c r="E155" s="1"/>
      <c r="F155" s="1"/>
      <c r="G155" s="1"/>
      <c r="H155" s="42"/>
    </row>
    <row r="156" spans="1:8" ht="14.1" customHeight="1" x14ac:dyDescent="0.2">
      <c r="A156" s="1"/>
      <c r="B156" s="1"/>
      <c r="C156" s="2" t="s">
        <v>172</v>
      </c>
      <c r="D156" s="1"/>
      <c r="E156" s="1"/>
      <c r="F156" s="1"/>
      <c r="G156" s="1"/>
      <c r="H156" s="42"/>
    </row>
    <row r="157" spans="1:8" ht="14.1" customHeight="1" x14ac:dyDescent="0.2">
      <c r="A157" s="1"/>
      <c r="B157" s="1"/>
      <c r="C157" s="2" t="s">
        <v>173</v>
      </c>
      <c r="D157" s="1"/>
      <c r="E157" s="1"/>
      <c r="F157" s="1"/>
      <c r="G157" s="1"/>
      <c r="H157" s="42"/>
    </row>
    <row r="158" spans="1:8" ht="14.1" customHeight="1" x14ac:dyDescent="0.2">
      <c r="A158" s="1"/>
      <c r="B158" s="1"/>
      <c r="C158" s="2" t="s">
        <v>151</v>
      </c>
      <c r="D158" s="1"/>
      <c r="E158" s="1" t="s">
        <v>152</v>
      </c>
      <c r="F158" s="13" t="s">
        <v>154</v>
      </c>
      <c r="G158" s="10">
        <v>0</v>
      </c>
      <c r="H158" s="42"/>
    </row>
    <row r="159" spans="1:8" ht="14.1" customHeight="1" x14ac:dyDescent="0.2">
      <c r="A159" s="1"/>
      <c r="B159" s="1"/>
      <c r="C159" s="11"/>
      <c r="D159" s="1"/>
      <c r="E159" s="1"/>
      <c r="F159" s="12"/>
      <c r="G159" s="12"/>
      <c r="H159" s="42"/>
    </row>
    <row r="160" spans="1:8" ht="14.1" customHeight="1" x14ac:dyDescent="0.2">
      <c r="A160" s="1"/>
      <c r="B160" s="1"/>
      <c r="C160" s="2" t="s">
        <v>175</v>
      </c>
      <c r="D160" s="1"/>
      <c r="E160" s="1"/>
      <c r="F160" s="1"/>
      <c r="G160" s="1"/>
      <c r="H160" s="42"/>
    </row>
    <row r="161" spans="1:15" ht="14.1" customHeight="1" x14ac:dyDescent="0.2">
      <c r="A161" s="1"/>
      <c r="B161" s="1"/>
      <c r="C161" s="2" t="s">
        <v>176</v>
      </c>
      <c r="D161" s="1"/>
      <c r="E161" s="1"/>
      <c r="F161" s="1"/>
      <c r="G161" s="1"/>
      <c r="H161" s="42"/>
    </row>
    <row r="162" spans="1:15" ht="14.1" customHeight="1" x14ac:dyDescent="0.2">
      <c r="A162" s="1"/>
      <c r="B162" s="1"/>
      <c r="C162" s="2" t="s">
        <v>151</v>
      </c>
      <c r="D162" s="1"/>
      <c r="E162" s="1" t="s">
        <v>152</v>
      </c>
      <c r="F162" s="13" t="s">
        <v>154</v>
      </c>
      <c r="G162" s="10">
        <v>0</v>
      </c>
      <c r="H162" s="42"/>
    </row>
    <row r="163" spans="1:15" ht="14.1" customHeight="1" x14ac:dyDescent="0.2">
      <c r="A163" s="1"/>
      <c r="B163" s="1"/>
      <c r="C163" s="11"/>
      <c r="D163" s="1"/>
      <c r="E163" s="1"/>
      <c r="F163" s="12"/>
      <c r="G163" s="12"/>
      <c r="H163" s="42"/>
    </row>
    <row r="164" spans="1:15" ht="24" customHeight="1" x14ac:dyDescent="0.2">
      <c r="A164" s="1"/>
      <c r="B164" s="1"/>
      <c r="C164" s="2" t="s">
        <v>177</v>
      </c>
      <c r="D164" s="1"/>
      <c r="E164" s="1"/>
      <c r="F164" s="12"/>
      <c r="G164" s="12"/>
      <c r="H164" s="42"/>
    </row>
    <row r="165" spans="1:15" ht="14.1" customHeight="1" x14ac:dyDescent="0.2">
      <c r="A165" s="1"/>
      <c r="B165" s="1"/>
      <c r="C165" s="2" t="s">
        <v>151</v>
      </c>
      <c r="D165" s="1"/>
      <c r="E165" s="1" t="s">
        <v>152</v>
      </c>
      <c r="F165" s="13" t="s">
        <v>154</v>
      </c>
      <c r="G165" s="10">
        <v>0</v>
      </c>
      <c r="H165" s="42"/>
    </row>
    <row r="166" spans="1:15" ht="14.1" customHeight="1" x14ac:dyDescent="0.2">
      <c r="A166" s="1"/>
      <c r="B166" s="1"/>
      <c r="C166" s="11"/>
      <c r="D166" s="1"/>
      <c r="E166" s="1"/>
      <c r="F166" s="12"/>
      <c r="G166" s="12"/>
      <c r="H166" s="42"/>
    </row>
    <row r="167" spans="1:15" ht="18" customHeight="1" x14ac:dyDescent="0.2">
      <c r="A167" s="8"/>
      <c r="B167" s="4"/>
      <c r="C167" s="4" t="s">
        <v>668</v>
      </c>
      <c r="D167" s="4"/>
      <c r="E167" s="8"/>
      <c r="F167" s="6">
        <v>2558.3135745999998</v>
      </c>
      <c r="G167" s="7">
        <v>1.6834998742150241E-2</v>
      </c>
      <c r="H167" s="42"/>
    </row>
    <row r="168" spans="1:15" ht="18" customHeight="1" x14ac:dyDescent="0.2">
      <c r="A168" s="8"/>
      <c r="B168" s="4"/>
      <c r="C168" s="4" t="s">
        <v>1047</v>
      </c>
      <c r="D168" s="4"/>
      <c r="E168" s="8"/>
      <c r="F168" s="6">
        <v>470.54537381</v>
      </c>
      <c r="G168" s="7">
        <v>3.0964268238519339E-3</v>
      </c>
      <c r="H168" s="42"/>
    </row>
    <row r="169" spans="1:15" ht="14.1" customHeight="1" x14ac:dyDescent="0.2">
      <c r="A169" s="11"/>
      <c r="B169" s="11"/>
      <c r="C169" s="2" t="s">
        <v>179</v>
      </c>
      <c r="D169" s="12"/>
      <c r="E169" s="12"/>
      <c r="F169" s="9">
        <v>151963.98964941298</v>
      </c>
      <c r="G169" s="14">
        <v>1.0000000752064904</v>
      </c>
      <c r="H169" s="42"/>
    </row>
    <row r="170" spans="1:15" ht="14.1" customHeight="1" x14ac:dyDescent="0.2">
      <c r="A170" s="15"/>
      <c r="B170" s="15"/>
      <c r="C170" s="15"/>
      <c r="D170" s="16"/>
      <c r="E170" s="16"/>
      <c r="F170" s="16"/>
      <c r="G170" s="16"/>
    </row>
    <row r="171" spans="1:15" ht="14.1" customHeight="1" x14ac:dyDescent="0.2">
      <c r="A171" s="44"/>
      <c r="B171" s="227" t="s">
        <v>960</v>
      </c>
      <c r="C171" s="227"/>
      <c r="D171" s="227"/>
      <c r="E171" s="227"/>
      <c r="F171" s="227"/>
      <c r="G171" s="45"/>
    </row>
    <row r="172" spans="1:15" ht="17.100000000000001" customHeight="1" x14ac:dyDescent="0.2">
      <c r="A172" s="44"/>
      <c r="B172" s="227" t="s">
        <v>963</v>
      </c>
      <c r="C172" s="227"/>
      <c r="D172" s="227"/>
      <c r="E172" s="227"/>
      <c r="F172" s="227"/>
      <c r="G172" s="45"/>
    </row>
    <row r="173" spans="1:15" s="48" customFormat="1" ht="69.75" customHeight="1" x14ac:dyDescent="0.25">
      <c r="A173" s="46"/>
      <c r="B173" s="247" t="s">
        <v>964</v>
      </c>
      <c r="C173" s="247"/>
      <c r="D173" s="247"/>
      <c r="E173" s="247"/>
      <c r="F173" s="247"/>
      <c r="G173" s="47"/>
      <c r="H173"/>
      <c r="I173"/>
      <c r="J173"/>
      <c r="K173"/>
      <c r="L173"/>
      <c r="M173"/>
      <c r="N173"/>
      <c r="O173"/>
    </row>
    <row r="174" spans="1:15" ht="14.1" customHeight="1" x14ac:dyDescent="0.2">
      <c r="A174" s="44"/>
      <c r="B174" s="246" t="s">
        <v>1049</v>
      </c>
      <c r="C174" s="246"/>
      <c r="D174" s="246"/>
      <c r="E174" s="246"/>
      <c r="F174" s="246"/>
      <c r="G174" s="45"/>
    </row>
    <row r="175" spans="1:15" ht="14.1" customHeight="1" x14ac:dyDescent="0.25">
      <c r="A175" s="17"/>
      <c r="B175" s="17"/>
      <c r="C175" s="17"/>
      <c r="D175" s="19"/>
      <c r="E175" s="19"/>
      <c r="F175" s="19"/>
      <c r="G175" s="19"/>
      <c r="O175" s="48"/>
    </row>
    <row r="176" spans="1:15" ht="14.1" customHeight="1" x14ac:dyDescent="0.2">
      <c r="A176" s="17"/>
      <c r="B176" s="224" t="s">
        <v>181</v>
      </c>
      <c r="C176" s="225"/>
      <c r="D176" s="226"/>
      <c r="E176" s="20"/>
      <c r="F176" s="19"/>
      <c r="G176" s="19"/>
    </row>
    <row r="177" spans="1:9" ht="29.1" customHeight="1" x14ac:dyDescent="0.25">
      <c r="A177" s="17"/>
      <c r="B177" s="219" t="s">
        <v>182</v>
      </c>
      <c r="C177" s="220"/>
      <c r="D177" s="2" t="s">
        <v>183</v>
      </c>
      <c r="E177" s="20"/>
      <c r="F177" s="19"/>
      <c r="G177" s="19"/>
      <c r="I177" s="48"/>
    </row>
    <row r="178" spans="1:9" ht="17.100000000000001" customHeight="1" x14ac:dyDescent="0.2">
      <c r="A178" s="17"/>
      <c r="B178" s="219" t="s">
        <v>184</v>
      </c>
      <c r="C178" s="220"/>
      <c r="D178" s="2" t="s">
        <v>183</v>
      </c>
      <c r="E178" s="20"/>
      <c r="F178" s="19"/>
      <c r="G178" s="19"/>
    </row>
    <row r="179" spans="1:9" ht="17.100000000000001" customHeight="1" x14ac:dyDescent="0.2">
      <c r="A179" s="17"/>
      <c r="B179" s="219" t="s">
        <v>185</v>
      </c>
      <c r="C179" s="220"/>
      <c r="D179" s="12" t="s">
        <v>152</v>
      </c>
      <c r="E179" s="20"/>
      <c r="F179" s="19"/>
      <c r="G179" s="19"/>
    </row>
    <row r="180" spans="1:9" ht="24" customHeight="1" x14ac:dyDescent="0.2">
      <c r="A180" s="21"/>
      <c r="B180" s="22" t="s">
        <v>152</v>
      </c>
      <c r="C180" s="22" t="s">
        <v>186</v>
      </c>
      <c r="D180" s="22" t="s">
        <v>187</v>
      </c>
      <c r="E180" s="21"/>
      <c r="F180" s="21"/>
      <c r="G180" s="21"/>
    </row>
    <row r="181" spans="1:9" ht="18" customHeight="1" x14ac:dyDescent="0.2">
      <c r="A181" s="21"/>
      <c r="B181" s="23" t="s">
        <v>188</v>
      </c>
      <c r="C181" s="22" t="s">
        <v>189</v>
      </c>
      <c r="D181" s="22" t="s">
        <v>190</v>
      </c>
      <c r="E181" s="21"/>
      <c r="F181" s="21"/>
      <c r="G181" s="21"/>
    </row>
    <row r="182" spans="1:9" ht="17.100000000000001" customHeight="1" x14ac:dyDescent="0.2">
      <c r="A182" s="21"/>
      <c r="B182" s="4" t="s">
        <v>191</v>
      </c>
      <c r="C182" s="24">
        <v>35.2684</v>
      </c>
      <c r="D182" s="24">
        <v>35.895600000000002</v>
      </c>
      <c r="E182" s="21"/>
      <c r="F182" s="18"/>
      <c r="G182" s="25"/>
    </row>
    <row r="183" spans="1:9" ht="29.1" customHeight="1" x14ac:dyDescent="0.2">
      <c r="A183" s="21"/>
      <c r="B183" s="4" t="s">
        <v>1066</v>
      </c>
      <c r="C183" s="24">
        <v>18.266400000000001</v>
      </c>
      <c r="D183" s="24">
        <v>18.495899999999999</v>
      </c>
      <c r="E183" s="21"/>
      <c r="F183" s="18"/>
      <c r="G183" s="25"/>
    </row>
    <row r="184" spans="1:9" ht="17.100000000000001" customHeight="1" x14ac:dyDescent="0.2">
      <c r="A184" s="21"/>
      <c r="B184" s="4" t="s">
        <v>192</v>
      </c>
      <c r="C184" s="24">
        <v>30.7</v>
      </c>
      <c r="D184" s="24">
        <v>31.209299999999999</v>
      </c>
      <c r="E184" s="21"/>
      <c r="F184" s="18"/>
      <c r="G184" s="25"/>
    </row>
    <row r="185" spans="1:9" ht="29.1" customHeight="1" x14ac:dyDescent="0.2">
      <c r="A185" s="21"/>
      <c r="B185" s="4" t="s">
        <v>1068</v>
      </c>
      <c r="C185" s="24">
        <v>15.264099999999999</v>
      </c>
      <c r="D185" s="24">
        <v>15.437200000000001</v>
      </c>
      <c r="E185" s="21"/>
      <c r="F185" s="18"/>
      <c r="G185" s="25"/>
    </row>
    <row r="186" spans="1:9" ht="14.1" customHeight="1" x14ac:dyDescent="0.2">
      <c r="A186" s="21"/>
      <c r="B186" s="21"/>
      <c r="C186" s="21"/>
      <c r="D186" s="21"/>
      <c r="E186" s="21"/>
      <c r="F186" s="21"/>
      <c r="G186" s="21"/>
    </row>
    <row r="187" spans="1:9" ht="17.100000000000001" customHeight="1" x14ac:dyDescent="0.2">
      <c r="A187" s="21"/>
      <c r="B187" s="219" t="s">
        <v>1063</v>
      </c>
      <c r="C187" s="220"/>
      <c r="D187" s="2" t="s">
        <v>152</v>
      </c>
      <c r="E187" s="21"/>
      <c r="F187" s="21"/>
      <c r="G187" s="21"/>
    </row>
    <row r="188" spans="1:9" ht="18" customHeight="1" x14ac:dyDescent="0.2">
      <c r="A188" s="21"/>
      <c r="B188" s="29" t="s">
        <v>188</v>
      </c>
      <c r="C188" s="30" t="s">
        <v>669</v>
      </c>
      <c r="D188" s="30" t="s">
        <v>670</v>
      </c>
      <c r="E188" s="21"/>
      <c r="F188" s="21"/>
      <c r="G188" s="21"/>
    </row>
    <row r="189" spans="1:9" ht="29.1" customHeight="1" x14ac:dyDescent="0.2">
      <c r="A189" s="21"/>
      <c r="B189" s="4" t="s">
        <v>1066</v>
      </c>
      <c r="C189" s="31">
        <v>9.5000000000000001E-2</v>
      </c>
      <c r="D189" s="8" t="s">
        <v>697</v>
      </c>
      <c r="E189" s="21"/>
      <c r="F189" s="18"/>
      <c r="G189" s="25"/>
    </row>
    <row r="190" spans="1:9" ht="29.1" customHeight="1" x14ac:dyDescent="0.2">
      <c r="A190" s="21"/>
      <c r="B190" s="4" t="s">
        <v>1068</v>
      </c>
      <c r="C190" s="31">
        <v>0.08</v>
      </c>
      <c r="D190" s="31">
        <v>0.08</v>
      </c>
      <c r="E190" s="21"/>
      <c r="F190" s="18"/>
      <c r="G190" s="25"/>
    </row>
    <row r="191" spans="1:9" ht="14.1" customHeight="1" x14ac:dyDescent="0.2">
      <c r="A191" s="21"/>
      <c r="B191" s="32"/>
      <c r="C191" s="32"/>
      <c r="D191" s="33"/>
      <c r="E191" s="21"/>
      <c r="F191" s="18"/>
      <c r="G191" s="25"/>
    </row>
    <row r="192" spans="1:9" ht="14.1" customHeight="1" x14ac:dyDescent="0.2">
      <c r="A192" s="21"/>
      <c r="B192" s="18"/>
      <c r="C192" s="18"/>
      <c r="D192" s="21"/>
      <c r="E192" s="21"/>
      <c r="F192" s="21"/>
      <c r="G192" s="21"/>
    </row>
    <row r="193" spans="1:7" ht="29.1" customHeight="1" x14ac:dyDescent="0.2">
      <c r="A193" s="21"/>
      <c r="B193" s="219" t="s">
        <v>193</v>
      </c>
      <c r="C193" s="220"/>
      <c r="D193" s="2" t="s">
        <v>1044</v>
      </c>
      <c r="E193" s="27"/>
      <c r="F193" s="21"/>
      <c r="G193" s="21"/>
    </row>
    <row r="194" spans="1:7" ht="29.1" customHeight="1" x14ac:dyDescent="0.2">
      <c r="A194" s="21"/>
      <c r="B194" s="219" t="s">
        <v>194</v>
      </c>
      <c r="C194" s="220"/>
      <c r="D194" s="2" t="s">
        <v>183</v>
      </c>
      <c r="E194" s="27"/>
      <c r="F194" s="21"/>
      <c r="G194" s="21"/>
    </row>
    <row r="195" spans="1:7" ht="17.100000000000001" customHeight="1" x14ac:dyDescent="0.2">
      <c r="A195" s="21"/>
      <c r="B195" s="219" t="s">
        <v>195</v>
      </c>
      <c r="C195" s="220"/>
      <c r="D195" s="2" t="s">
        <v>183</v>
      </c>
      <c r="E195" s="27"/>
      <c r="F195" s="21"/>
      <c r="G195" s="21"/>
    </row>
    <row r="196" spans="1:7" ht="17.100000000000001" customHeight="1" x14ac:dyDescent="0.2">
      <c r="A196" s="21"/>
      <c r="B196" s="219" t="s">
        <v>196</v>
      </c>
      <c r="C196" s="220"/>
      <c r="D196" s="28">
        <v>2.5305055933771401</v>
      </c>
      <c r="E196" s="21"/>
      <c r="F196" s="18"/>
      <c r="G196" s="25"/>
    </row>
    <row r="198" spans="1:7" x14ac:dyDescent="0.2">
      <c r="B198" s="238" t="s">
        <v>1016</v>
      </c>
      <c r="C198" s="239"/>
      <c r="D198" s="240"/>
    </row>
    <row r="199" spans="1:7" ht="25.5" x14ac:dyDescent="0.2">
      <c r="B199" s="228" t="s">
        <v>1017</v>
      </c>
      <c r="C199" s="228"/>
      <c r="D199" s="79" t="s">
        <v>688</v>
      </c>
    </row>
    <row r="200" spans="1:7" x14ac:dyDescent="0.2">
      <c r="B200" s="228" t="s">
        <v>1018</v>
      </c>
      <c r="C200" s="228"/>
      <c r="D200" s="80"/>
    </row>
    <row r="201" spans="1:7" x14ac:dyDescent="0.2">
      <c r="B201" s="229"/>
      <c r="C201" s="230"/>
      <c r="D201" s="81"/>
    </row>
    <row r="202" spans="1:7" x14ac:dyDescent="0.2">
      <c r="B202" s="228" t="s">
        <v>1019</v>
      </c>
      <c r="C202" s="228"/>
      <c r="D202" s="78">
        <v>7.390866475535617</v>
      </c>
    </row>
    <row r="203" spans="1:7" x14ac:dyDescent="0.2">
      <c r="B203" s="229"/>
      <c r="C203" s="230"/>
      <c r="D203" s="81"/>
    </row>
    <row r="204" spans="1:7" x14ac:dyDescent="0.2">
      <c r="B204" s="228" t="s">
        <v>1020</v>
      </c>
      <c r="C204" s="228"/>
      <c r="D204" s="78">
        <v>3.9198179535871369</v>
      </c>
    </row>
    <row r="205" spans="1:7" x14ac:dyDescent="0.2">
      <c r="B205" s="228" t="s">
        <v>1021</v>
      </c>
      <c r="C205" s="228"/>
      <c r="D205" s="78">
        <v>5.2731598368885333</v>
      </c>
    </row>
    <row r="206" spans="1:7" x14ac:dyDescent="0.2">
      <c r="B206" s="229"/>
      <c r="C206" s="230"/>
      <c r="D206" s="81"/>
    </row>
    <row r="207" spans="1:7" x14ac:dyDescent="0.2">
      <c r="B207" s="228" t="s">
        <v>1022</v>
      </c>
      <c r="C207" s="228"/>
      <c r="D207" s="82">
        <v>45351</v>
      </c>
    </row>
    <row r="208" spans="1:7" x14ac:dyDescent="0.2">
      <c r="B208" s="229" t="s">
        <v>1023</v>
      </c>
      <c r="C208" s="245"/>
      <c r="D208" s="230"/>
    </row>
  </sheetData>
  <mergeCells count="28">
    <mergeCell ref="B193:C193"/>
    <mergeCell ref="B194:C194"/>
    <mergeCell ref="B195:C195"/>
    <mergeCell ref="A1:H1"/>
    <mergeCell ref="A2:H2"/>
    <mergeCell ref="A3:H3"/>
    <mergeCell ref="B174:F174"/>
    <mergeCell ref="B177:C177"/>
    <mergeCell ref="B176:D176"/>
    <mergeCell ref="B171:F171"/>
    <mergeCell ref="B172:F172"/>
    <mergeCell ref="B173:F173"/>
    <mergeCell ref="J2:N2"/>
    <mergeCell ref="B208:D208"/>
    <mergeCell ref="B203:C203"/>
    <mergeCell ref="B204:C204"/>
    <mergeCell ref="B205:C205"/>
    <mergeCell ref="B206:C206"/>
    <mergeCell ref="B207:C207"/>
    <mergeCell ref="B198:D198"/>
    <mergeCell ref="B199:C199"/>
    <mergeCell ref="B200:C200"/>
    <mergeCell ref="B201:C201"/>
    <mergeCell ref="B202:C202"/>
    <mergeCell ref="B196:C196"/>
    <mergeCell ref="B178:C178"/>
    <mergeCell ref="B179:C179"/>
    <mergeCell ref="B187:C187"/>
  </mergeCells>
  <hyperlinks>
    <hyperlink ref="I1" location="Index!B17" display="Index" xr:uid="{62330BD1-37AF-4C00-B29E-5C321FBDD3B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O17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698</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14</v>
      </c>
      <c r="C7" s="4" t="s">
        <v>15</v>
      </c>
      <c r="D7" s="4" t="s">
        <v>16</v>
      </c>
      <c r="E7" s="5">
        <v>144000</v>
      </c>
      <c r="F7" s="6">
        <v>4207.1040000000003</v>
      </c>
      <c r="G7" s="7">
        <v>5.2277999999999998E-2</v>
      </c>
      <c r="H7" s="42"/>
    </row>
    <row r="8" spans="1:15" ht="17.100000000000001" customHeight="1" x14ac:dyDescent="0.2">
      <c r="A8" s="3">
        <v>2</v>
      </c>
      <c r="B8" s="4" t="s">
        <v>325</v>
      </c>
      <c r="C8" s="4" t="s">
        <v>326</v>
      </c>
      <c r="D8" s="4" t="s">
        <v>41</v>
      </c>
      <c r="E8" s="5">
        <v>267666</v>
      </c>
      <c r="F8" s="6">
        <v>3756.4246440000002</v>
      </c>
      <c r="G8" s="7">
        <v>4.6677799999999998E-2</v>
      </c>
      <c r="H8" s="42"/>
    </row>
    <row r="9" spans="1:15" ht="17.100000000000001" customHeight="1" x14ac:dyDescent="0.2">
      <c r="A9" s="3">
        <v>3</v>
      </c>
      <c r="B9" s="4" t="s">
        <v>17</v>
      </c>
      <c r="C9" s="4" t="s">
        <v>18</v>
      </c>
      <c r="D9" s="4" t="s">
        <v>19</v>
      </c>
      <c r="E9" s="5">
        <v>1100000</v>
      </c>
      <c r="F9" s="6">
        <v>3691.6</v>
      </c>
      <c r="G9" s="7">
        <v>4.5872280000000001E-2</v>
      </c>
      <c r="H9" s="42"/>
    </row>
    <row r="10" spans="1:15" ht="17.100000000000001" customHeight="1" x14ac:dyDescent="0.2">
      <c r="A10" s="3">
        <v>4</v>
      </c>
      <c r="B10" s="4" t="s">
        <v>327</v>
      </c>
      <c r="C10" s="4" t="s">
        <v>328</v>
      </c>
      <c r="D10" s="4" t="s">
        <v>981</v>
      </c>
      <c r="E10" s="5">
        <v>165000</v>
      </c>
      <c r="F10" s="6">
        <v>2761.9349999999999</v>
      </c>
      <c r="G10" s="7">
        <v>3.4320150000000001E-2</v>
      </c>
      <c r="H10" s="42"/>
    </row>
    <row r="11" spans="1:15" ht="17.100000000000001" customHeight="1" x14ac:dyDescent="0.2">
      <c r="A11" s="3">
        <v>5</v>
      </c>
      <c r="B11" s="4" t="s">
        <v>39</v>
      </c>
      <c r="C11" s="4" t="s">
        <v>40</v>
      </c>
      <c r="D11" s="4" t="s">
        <v>41</v>
      </c>
      <c r="E11" s="5">
        <v>240000</v>
      </c>
      <c r="F11" s="6">
        <v>2525.2800000000002</v>
      </c>
      <c r="G11" s="7">
        <v>3.1379440000000001E-2</v>
      </c>
      <c r="H11" s="42"/>
    </row>
    <row r="12" spans="1:15" ht="17.100000000000001" customHeight="1" x14ac:dyDescent="0.2">
      <c r="A12" s="3">
        <v>6</v>
      </c>
      <c r="B12" s="4" t="s">
        <v>333</v>
      </c>
      <c r="C12" s="4" t="s">
        <v>334</v>
      </c>
      <c r="D12" s="4" t="s">
        <v>981</v>
      </c>
      <c r="E12" s="5">
        <v>52000</v>
      </c>
      <c r="F12" s="6">
        <v>2129.4520000000002</v>
      </c>
      <c r="G12" s="7">
        <v>2.6460839999999999E-2</v>
      </c>
      <c r="H12" s="42"/>
    </row>
    <row r="13" spans="1:15" ht="29.1" customHeight="1" x14ac:dyDescent="0.2">
      <c r="A13" s="3">
        <v>7</v>
      </c>
      <c r="B13" s="4" t="s">
        <v>26</v>
      </c>
      <c r="C13" s="4" t="s">
        <v>27</v>
      </c>
      <c r="D13" s="4" t="s">
        <v>28</v>
      </c>
      <c r="E13" s="5">
        <v>940000</v>
      </c>
      <c r="F13" s="6">
        <v>1927.94</v>
      </c>
      <c r="G13" s="7">
        <v>2.395682E-2</v>
      </c>
      <c r="H13" s="42"/>
      <c r="J13" s="129" t="s">
        <v>1095</v>
      </c>
    </row>
    <row r="14" spans="1:15" ht="17.100000000000001" customHeight="1" x14ac:dyDescent="0.2">
      <c r="A14" s="3">
        <v>8</v>
      </c>
      <c r="B14" s="4" t="s">
        <v>11</v>
      </c>
      <c r="C14" s="4" t="s">
        <v>12</v>
      </c>
      <c r="D14" s="4" t="s">
        <v>13</v>
      </c>
      <c r="E14" s="5">
        <v>55000</v>
      </c>
      <c r="F14" s="6">
        <v>1912.6524999999999</v>
      </c>
      <c r="G14" s="7">
        <v>2.3766860000000001E-2</v>
      </c>
      <c r="H14" s="42"/>
    </row>
    <row r="15" spans="1:15" ht="17.100000000000001" customHeight="1" x14ac:dyDescent="0.2">
      <c r="A15" s="3">
        <v>9</v>
      </c>
      <c r="B15" s="4" t="s">
        <v>59</v>
      </c>
      <c r="C15" s="4" t="s">
        <v>60</v>
      </c>
      <c r="D15" s="4" t="s">
        <v>41</v>
      </c>
      <c r="E15" s="5">
        <v>245000</v>
      </c>
      <c r="F15" s="6">
        <v>1832.845</v>
      </c>
      <c r="G15" s="7">
        <v>2.2775159999999999E-2</v>
      </c>
      <c r="H15" s="42"/>
    </row>
    <row r="16" spans="1:15" ht="17.100000000000001" customHeight="1" x14ac:dyDescent="0.2">
      <c r="A16" s="3">
        <v>10</v>
      </c>
      <c r="B16" s="4" t="s">
        <v>356</v>
      </c>
      <c r="C16" s="4" t="s">
        <v>357</v>
      </c>
      <c r="D16" s="4" t="s">
        <v>358</v>
      </c>
      <c r="E16" s="5">
        <v>433000</v>
      </c>
      <c r="F16" s="6">
        <v>1759.279</v>
      </c>
      <c r="G16" s="7">
        <v>2.1861019999999998E-2</v>
      </c>
      <c r="H16" s="42"/>
    </row>
    <row r="17" spans="1:10" ht="17.100000000000001" customHeight="1" x14ac:dyDescent="0.2">
      <c r="A17" s="3">
        <v>11</v>
      </c>
      <c r="B17" s="4" t="s">
        <v>91</v>
      </c>
      <c r="C17" s="4" t="s">
        <v>92</v>
      </c>
      <c r="D17" s="4" t="s">
        <v>93</v>
      </c>
      <c r="E17" s="5">
        <v>400000</v>
      </c>
      <c r="F17" s="6">
        <v>1746.8</v>
      </c>
      <c r="G17" s="7">
        <v>2.1705950000000002E-2</v>
      </c>
      <c r="H17" s="42"/>
    </row>
    <row r="18" spans="1:10" ht="17.100000000000001" customHeight="1" x14ac:dyDescent="0.2">
      <c r="A18" s="3">
        <v>12</v>
      </c>
      <c r="B18" s="4" t="s">
        <v>107</v>
      </c>
      <c r="C18" s="4" t="s">
        <v>108</v>
      </c>
      <c r="D18" s="4" t="s">
        <v>49</v>
      </c>
      <c r="E18" s="5">
        <v>390000</v>
      </c>
      <c r="F18" s="6">
        <v>1562.73</v>
      </c>
      <c r="G18" s="7">
        <v>1.9418680000000001E-2</v>
      </c>
      <c r="H18" s="42"/>
    </row>
    <row r="19" spans="1:10" ht="29.1" customHeight="1" x14ac:dyDescent="0.2">
      <c r="A19" s="3">
        <v>13</v>
      </c>
      <c r="B19" s="4" t="s">
        <v>335</v>
      </c>
      <c r="C19" s="4" t="s">
        <v>336</v>
      </c>
      <c r="D19" s="4" t="s">
        <v>216</v>
      </c>
      <c r="E19" s="5">
        <v>98930</v>
      </c>
      <c r="F19" s="6">
        <v>1561.0659350000001</v>
      </c>
      <c r="G19" s="7">
        <v>1.9397999999999999E-2</v>
      </c>
      <c r="H19" s="42"/>
    </row>
    <row r="20" spans="1:10" ht="17.100000000000001" customHeight="1" x14ac:dyDescent="0.2">
      <c r="A20" s="3">
        <v>14</v>
      </c>
      <c r="B20" s="4" t="s">
        <v>479</v>
      </c>
      <c r="C20" s="4" t="s">
        <v>480</v>
      </c>
      <c r="D20" s="4" t="s">
        <v>981</v>
      </c>
      <c r="E20" s="5">
        <v>84000</v>
      </c>
      <c r="F20" s="6">
        <v>1397.634</v>
      </c>
      <c r="G20" s="7">
        <v>1.7367170000000001E-2</v>
      </c>
      <c r="H20" s="42"/>
    </row>
    <row r="21" spans="1:10" ht="17.100000000000001" customHeight="1" x14ac:dyDescent="0.2">
      <c r="A21" s="3">
        <v>15</v>
      </c>
      <c r="B21" s="4" t="s">
        <v>341</v>
      </c>
      <c r="C21" s="4" t="s">
        <v>342</v>
      </c>
      <c r="D21" s="4" t="s">
        <v>41</v>
      </c>
      <c r="E21" s="5">
        <v>235822</v>
      </c>
      <c r="F21" s="6">
        <v>1331.0972790000001</v>
      </c>
      <c r="G21" s="7">
        <v>1.654038E-2</v>
      </c>
      <c r="H21" s="42"/>
    </row>
    <row r="22" spans="1:10" ht="17.100000000000001" customHeight="1" x14ac:dyDescent="0.2">
      <c r="A22" s="3">
        <v>16</v>
      </c>
      <c r="B22" s="4" t="s">
        <v>29</v>
      </c>
      <c r="C22" s="4" t="s">
        <v>30</v>
      </c>
      <c r="D22" s="4" t="s">
        <v>19</v>
      </c>
      <c r="E22" s="5">
        <v>437333</v>
      </c>
      <c r="F22" s="6">
        <v>1236.9963905</v>
      </c>
      <c r="G22" s="7">
        <v>1.5371070000000001E-2</v>
      </c>
      <c r="H22" s="42"/>
    </row>
    <row r="23" spans="1:10" ht="17.100000000000001" customHeight="1" x14ac:dyDescent="0.2">
      <c r="A23" s="3">
        <v>17</v>
      </c>
      <c r="B23" s="4" t="s">
        <v>42</v>
      </c>
      <c r="C23" s="4" t="s">
        <v>43</v>
      </c>
      <c r="D23" s="4" t="s">
        <v>44</v>
      </c>
      <c r="E23" s="5">
        <v>450000</v>
      </c>
      <c r="F23" s="6">
        <v>1190.7</v>
      </c>
      <c r="G23" s="7">
        <v>1.479579E-2</v>
      </c>
      <c r="H23" s="42"/>
      <c r="J23" s="121" t="s">
        <v>1096</v>
      </c>
    </row>
    <row r="24" spans="1:10" ht="29.1" customHeight="1" x14ac:dyDescent="0.2">
      <c r="A24" s="3">
        <v>18</v>
      </c>
      <c r="B24" s="4" t="s">
        <v>23</v>
      </c>
      <c r="C24" s="4" t="s">
        <v>24</v>
      </c>
      <c r="D24" s="4" t="s">
        <v>25</v>
      </c>
      <c r="E24" s="5">
        <v>12000</v>
      </c>
      <c r="F24" s="6">
        <v>1187.088</v>
      </c>
      <c r="G24" s="7">
        <v>1.4750900000000001E-2</v>
      </c>
      <c r="H24" s="42"/>
    </row>
    <row r="25" spans="1:10" ht="17.100000000000001" customHeight="1" x14ac:dyDescent="0.2">
      <c r="A25" s="3">
        <v>19</v>
      </c>
      <c r="B25" s="4" t="s">
        <v>111</v>
      </c>
      <c r="C25" s="4" t="s">
        <v>112</v>
      </c>
      <c r="D25" s="4" t="s">
        <v>16</v>
      </c>
      <c r="E25" s="5">
        <v>700000</v>
      </c>
      <c r="F25" s="6">
        <v>1158.8499999999999</v>
      </c>
      <c r="G25" s="7">
        <v>1.440001E-2</v>
      </c>
      <c r="H25" s="42"/>
    </row>
    <row r="26" spans="1:10" ht="17.100000000000001" customHeight="1" x14ac:dyDescent="0.2">
      <c r="A26" s="3">
        <v>20</v>
      </c>
      <c r="B26" s="4" t="s">
        <v>579</v>
      </c>
      <c r="C26" s="4" t="s">
        <v>580</v>
      </c>
      <c r="D26" s="4" t="s">
        <v>981</v>
      </c>
      <c r="E26" s="5">
        <v>90000</v>
      </c>
      <c r="F26" s="6">
        <v>1146.4649999999999</v>
      </c>
      <c r="G26" s="7">
        <v>1.4246119999999999E-2</v>
      </c>
      <c r="H26" s="42"/>
    </row>
    <row r="27" spans="1:10" ht="17.100000000000001" customHeight="1" x14ac:dyDescent="0.2">
      <c r="A27" s="3">
        <v>21</v>
      </c>
      <c r="B27" s="4" t="s">
        <v>318</v>
      </c>
      <c r="C27" s="4" t="s">
        <v>319</v>
      </c>
      <c r="D27" s="4" t="s">
        <v>41</v>
      </c>
      <c r="E27" s="5">
        <v>850000</v>
      </c>
      <c r="F27" s="6">
        <v>1117.325</v>
      </c>
      <c r="G27" s="7">
        <v>1.388402E-2</v>
      </c>
      <c r="H27" s="42"/>
    </row>
    <row r="28" spans="1:10" ht="29.1" customHeight="1" x14ac:dyDescent="0.2">
      <c r="A28" s="3">
        <v>22</v>
      </c>
      <c r="B28" s="4" t="s">
        <v>538</v>
      </c>
      <c r="C28" s="4" t="s">
        <v>539</v>
      </c>
      <c r="D28" s="4" t="s">
        <v>540</v>
      </c>
      <c r="E28" s="5">
        <v>208000</v>
      </c>
      <c r="F28" s="6">
        <v>1080.4559999999999</v>
      </c>
      <c r="G28" s="7">
        <v>1.3425879999999999E-2</v>
      </c>
      <c r="H28" s="42"/>
    </row>
    <row r="29" spans="1:10" ht="17.100000000000001" customHeight="1" x14ac:dyDescent="0.2">
      <c r="A29" s="3">
        <v>23</v>
      </c>
      <c r="B29" s="4" t="s">
        <v>699</v>
      </c>
      <c r="C29" s="4" t="s">
        <v>700</v>
      </c>
      <c r="D29" s="4" t="s">
        <v>19</v>
      </c>
      <c r="E29" s="5">
        <v>1200000</v>
      </c>
      <c r="F29" s="6">
        <v>1057.8</v>
      </c>
      <c r="G29" s="7">
        <v>1.3144350000000001E-2</v>
      </c>
      <c r="H29" s="42"/>
    </row>
    <row r="30" spans="1:10" ht="17.100000000000001" customHeight="1" x14ac:dyDescent="0.2">
      <c r="A30" s="3">
        <v>24</v>
      </c>
      <c r="B30" s="4" t="s">
        <v>359</v>
      </c>
      <c r="C30" s="4" t="s">
        <v>360</v>
      </c>
      <c r="D30" s="4" t="s">
        <v>358</v>
      </c>
      <c r="E30" s="5">
        <v>43000</v>
      </c>
      <c r="F30" s="6">
        <v>1037.289</v>
      </c>
      <c r="G30" s="7">
        <v>1.288948E-2</v>
      </c>
      <c r="H30" s="42"/>
    </row>
    <row r="31" spans="1:10" ht="17.100000000000001" customHeight="1" x14ac:dyDescent="0.2">
      <c r="A31" s="3">
        <v>25</v>
      </c>
      <c r="B31" s="4" t="s">
        <v>565</v>
      </c>
      <c r="C31" s="4" t="s">
        <v>566</v>
      </c>
      <c r="D31" s="4" t="s">
        <v>269</v>
      </c>
      <c r="E31" s="5">
        <v>13000</v>
      </c>
      <c r="F31" s="6">
        <v>1028.2155</v>
      </c>
      <c r="G31" s="7">
        <v>1.277673E-2</v>
      </c>
      <c r="H31" s="42"/>
    </row>
    <row r="32" spans="1:10" ht="29.1" customHeight="1" x14ac:dyDescent="0.2">
      <c r="A32" s="3">
        <v>26</v>
      </c>
      <c r="B32" s="4" t="s">
        <v>363</v>
      </c>
      <c r="C32" s="4" t="s">
        <v>364</v>
      </c>
      <c r="D32" s="4" t="s">
        <v>216</v>
      </c>
      <c r="E32" s="5">
        <v>97000</v>
      </c>
      <c r="F32" s="6">
        <v>997.25699999999995</v>
      </c>
      <c r="G32" s="7">
        <v>1.239204E-2</v>
      </c>
      <c r="H32" s="42"/>
    </row>
    <row r="33" spans="1:8" ht="17.100000000000001" customHeight="1" x14ac:dyDescent="0.2">
      <c r="A33" s="3">
        <v>27</v>
      </c>
      <c r="B33" s="4" t="s">
        <v>20</v>
      </c>
      <c r="C33" s="4" t="s">
        <v>21</v>
      </c>
      <c r="D33" s="4" t="s">
        <v>22</v>
      </c>
      <c r="E33" s="5">
        <v>88000</v>
      </c>
      <c r="F33" s="6">
        <v>988.548</v>
      </c>
      <c r="G33" s="7">
        <v>1.2283820000000001E-2</v>
      </c>
      <c r="H33" s="42"/>
    </row>
    <row r="34" spans="1:8" ht="17.100000000000001" customHeight="1" x14ac:dyDescent="0.2">
      <c r="A34" s="3">
        <v>28</v>
      </c>
      <c r="B34" s="4" t="s">
        <v>339</v>
      </c>
      <c r="C34" s="4" t="s">
        <v>340</v>
      </c>
      <c r="D34" s="4" t="s">
        <v>255</v>
      </c>
      <c r="E34" s="5">
        <v>26000</v>
      </c>
      <c r="F34" s="6">
        <v>978.58799999999997</v>
      </c>
      <c r="G34" s="7">
        <v>1.216006E-2</v>
      </c>
      <c r="H34" s="42"/>
    </row>
    <row r="35" spans="1:8" ht="17.100000000000001" customHeight="1" x14ac:dyDescent="0.2">
      <c r="A35" s="3">
        <v>29</v>
      </c>
      <c r="B35" s="4" t="s">
        <v>329</v>
      </c>
      <c r="C35" s="4" t="s">
        <v>330</v>
      </c>
      <c r="D35" s="4" t="s">
        <v>41</v>
      </c>
      <c r="E35" s="5">
        <v>90000</v>
      </c>
      <c r="F35" s="6">
        <v>967.59</v>
      </c>
      <c r="G35" s="7">
        <v>1.202339E-2</v>
      </c>
      <c r="H35" s="42"/>
    </row>
    <row r="36" spans="1:8" ht="17.100000000000001" customHeight="1" x14ac:dyDescent="0.2">
      <c r="A36" s="3">
        <v>30</v>
      </c>
      <c r="B36" s="4" t="s">
        <v>50</v>
      </c>
      <c r="C36" s="4" t="s">
        <v>51</v>
      </c>
      <c r="D36" s="4" t="s">
        <v>52</v>
      </c>
      <c r="E36" s="5">
        <v>525000</v>
      </c>
      <c r="F36" s="6">
        <v>956.8125</v>
      </c>
      <c r="G36" s="7">
        <v>1.1889469999999999E-2</v>
      </c>
      <c r="H36" s="42"/>
    </row>
    <row r="37" spans="1:8" ht="17.100000000000001" customHeight="1" x14ac:dyDescent="0.2">
      <c r="A37" s="3">
        <v>31</v>
      </c>
      <c r="B37" s="4" t="s">
        <v>79</v>
      </c>
      <c r="C37" s="4" t="s">
        <v>80</v>
      </c>
      <c r="D37" s="4" t="s">
        <v>33</v>
      </c>
      <c r="E37" s="5">
        <v>34000</v>
      </c>
      <c r="F37" s="6">
        <v>931.14099999999996</v>
      </c>
      <c r="G37" s="7">
        <v>1.1570469999999999E-2</v>
      </c>
      <c r="H37" s="42"/>
    </row>
    <row r="38" spans="1:8" ht="17.100000000000001" customHeight="1" x14ac:dyDescent="0.2">
      <c r="A38" s="3">
        <v>32</v>
      </c>
      <c r="B38" s="4" t="s">
        <v>701</v>
      </c>
      <c r="C38" s="4" t="s">
        <v>702</v>
      </c>
      <c r="D38" s="4" t="s">
        <v>66</v>
      </c>
      <c r="E38" s="5">
        <v>73000</v>
      </c>
      <c r="F38" s="6">
        <v>927.28250000000003</v>
      </c>
      <c r="G38" s="7">
        <v>1.152253E-2</v>
      </c>
      <c r="H38" s="42"/>
    </row>
    <row r="39" spans="1:8" ht="17.100000000000001" customHeight="1" x14ac:dyDescent="0.2">
      <c r="A39" s="3">
        <v>33</v>
      </c>
      <c r="B39" s="4" t="s">
        <v>365</v>
      </c>
      <c r="C39" s="4" t="s">
        <v>366</v>
      </c>
      <c r="D39" s="4" t="s">
        <v>121</v>
      </c>
      <c r="E39" s="5">
        <v>650000</v>
      </c>
      <c r="F39" s="6">
        <v>915.52499999999998</v>
      </c>
      <c r="G39" s="7">
        <v>1.137643E-2</v>
      </c>
      <c r="H39" s="42"/>
    </row>
    <row r="40" spans="1:8" ht="29.1" customHeight="1" x14ac:dyDescent="0.2">
      <c r="A40" s="3">
        <v>34</v>
      </c>
      <c r="B40" s="4" t="s">
        <v>484</v>
      </c>
      <c r="C40" s="4" t="s">
        <v>485</v>
      </c>
      <c r="D40" s="4" t="s">
        <v>216</v>
      </c>
      <c r="E40" s="5">
        <v>60000</v>
      </c>
      <c r="F40" s="6">
        <v>888.21</v>
      </c>
      <c r="G40" s="7">
        <v>1.103701E-2</v>
      </c>
      <c r="H40" s="42"/>
    </row>
    <row r="41" spans="1:8" ht="17.100000000000001" customHeight="1" x14ac:dyDescent="0.2">
      <c r="A41" s="3">
        <v>35</v>
      </c>
      <c r="B41" s="4" t="s">
        <v>514</v>
      </c>
      <c r="C41" s="4" t="s">
        <v>515</v>
      </c>
      <c r="D41" s="4" t="s">
        <v>982</v>
      </c>
      <c r="E41" s="5">
        <v>42000</v>
      </c>
      <c r="F41" s="6">
        <v>850.66800000000001</v>
      </c>
      <c r="G41" s="7">
        <v>1.057051E-2</v>
      </c>
      <c r="H41" s="42"/>
    </row>
    <row r="42" spans="1:8" ht="17.100000000000001" customHeight="1" x14ac:dyDescent="0.2">
      <c r="A42" s="3">
        <v>36</v>
      </c>
      <c r="B42" s="4" t="s">
        <v>571</v>
      </c>
      <c r="C42" s="4" t="s">
        <v>572</v>
      </c>
      <c r="D42" s="4" t="s">
        <v>269</v>
      </c>
      <c r="E42" s="5">
        <v>44000</v>
      </c>
      <c r="F42" s="6">
        <v>850.25599999999997</v>
      </c>
      <c r="G42" s="7">
        <v>1.0565389999999999E-2</v>
      </c>
      <c r="H42" s="42"/>
    </row>
    <row r="43" spans="1:8" ht="17.100000000000001" customHeight="1" x14ac:dyDescent="0.2">
      <c r="A43" s="3">
        <v>37</v>
      </c>
      <c r="B43" s="4" t="s">
        <v>345</v>
      </c>
      <c r="C43" s="4" t="s">
        <v>346</v>
      </c>
      <c r="D43" s="4" t="s">
        <v>41</v>
      </c>
      <c r="E43" s="5">
        <v>56533</v>
      </c>
      <c r="F43" s="6">
        <v>833.80521699999997</v>
      </c>
      <c r="G43" s="7">
        <v>1.0360970000000001E-2</v>
      </c>
      <c r="H43" s="42"/>
    </row>
    <row r="44" spans="1:8" ht="17.100000000000001" customHeight="1" x14ac:dyDescent="0.2">
      <c r="A44" s="3">
        <v>38</v>
      </c>
      <c r="B44" s="4" t="s">
        <v>418</v>
      </c>
      <c r="C44" s="4" t="s">
        <v>419</v>
      </c>
      <c r="D44" s="4" t="s">
        <v>49</v>
      </c>
      <c r="E44" s="5">
        <v>105000</v>
      </c>
      <c r="F44" s="6">
        <v>813.17250000000001</v>
      </c>
      <c r="G44" s="7">
        <v>1.010458E-2</v>
      </c>
      <c r="H44" s="42"/>
    </row>
    <row r="45" spans="1:8" ht="17.100000000000001" customHeight="1" x14ac:dyDescent="0.2">
      <c r="A45" s="3">
        <v>39</v>
      </c>
      <c r="B45" s="4" t="s">
        <v>373</v>
      </c>
      <c r="C45" s="4" t="s">
        <v>374</v>
      </c>
      <c r="D45" s="4" t="s">
        <v>66</v>
      </c>
      <c r="E45" s="5">
        <v>22000</v>
      </c>
      <c r="F45" s="6">
        <v>797.36800000000005</v>
      </c>
      <c r="G45" s="7">
        <v>9.9081900000000007E-3</v>
      </c>
      <c r="H45" s="42"/>
    </row>
    <row r="46" spans="1:8" ht="17.100000000000001" customHeight="1" x14ac:dyDescent="0.2">
      <c r="A46" s="3">
        <v>40</v>
      </c>
      <c r="B46" s="4" t="s">
        <v>47</v>
      </c>
      <c r="C46" s="4" t="s">
        <v>48</v>
      </c>
      <c r="D46" s="4" t="s">
        <v>49</v>
      </c>
      <c r="E46" s="5">
        <v>180000</v>
      </c>
      <c r="F46" s="6">
        <v>795.69</v>
      </c>
      <c r="G46" s="7">
        <v>9.8873399999999997E-3</v>
      </c>
      <c r="H46" s="42"/>
    </row>
    <row r="47" spans="1:8" ht="17.100000000000001" customHeight="1" x14ac:dyDescent="0.2">
      <c r="A47" s="3">
        <v>41</v>
      </c>
      <c r="B47" s="4" t="s">
        <v>703</v>
      </c>
      <c r="C47" s="4" t="s">
        <v>704</v>
      </c>
      <c r="D47" s="4" t="s">
        <v>232</v>
      </c>
      <c r="E47" s="5">
        <v>75000</v>
      </c>
      <c r="F47" s="6">
        <v>767.1</v>
      </c>
      <c r="G47" s="7">
        <v>9.5320800000000001E-3</v>
      </c>
      <c r="H47" s="42"/>
    </row>
    <row r="48" spans="1:8" ht="29.1" customHeight="1" x14ac:dyDescent="0.2">
      <c r="A48" s="3">
        <v>42</v>
      </c>
      <c r="B48" s="4" t="s">
        <v>569</v>
      </c>
      <c r="C48" s="4" t="s">
        <v>570</v>
      </c>
      <c r="D48" s="4" t="s">
        <v>25</v>
      </c>
      <c r="E48" s="5">
        <v>35000</v>
      </c>
      <c r="F48" s="6">
        <v>766.99</v>
      </c>
      <c r="G48" s="7">
        <v>9.5307099999999995E-3</v>
      </c>
      <c r="H48" s="42"/>
    </row>
    <row r="49" spans="1:8" ht="17.100000000000001" customHeight="1" x14ac:dyDescent="0.2">
      <c r="A49" s="3">
        <v>43</v>
      </c>
      <c r="B49" s="4" t="s">
        <v>474</v>
      </c>
      <c r="C49" s="114" t="s">
        <v>1046</v>
      </c>
      <c r="D49" s="4" t="s">
        <v>269</v>
      </c>
      <c r="E49" s="5">
        <v>120000</v>
      </c>
      <c r="F49" s="6">
        <v>758.7</v>
      </c>
      <c r="G49" s="7">
        <v>9.4277000000000007E-3</v>
      </c>
      <c r="H49" s="42"/>
    </row>
    <row r="50" spans="1:8" ht="17.100000000000001" customHeight="1" x14ac:dyDescent="0.2">
      <c r="A50" s="3">
        <v>44</v>
      </c>
      <c r="B50" s="4" t="s">
        <v>371</v>
      </c>
      <c r="C50" s="4" t="s">
        <v>372</v>
      </c>
      <c r="D50" s="4" t="s">
        <v>269</v>
      </c>
      <c r="E50" s="5">
        <v>17000</v>
      </c>
      <c r="F50" s="6">
        <v>752.505</v>
      </c>
      <c r="G50" s="7">
        <v>9.3507199999999999E-3</v>
      </c>
      <c r="H50" s="42"/>
    </row>
    <row r="51" spans="1:8" ht="17.100000000000001" customHeight="1" x14ac:dyDescent="0.2">
      <c r="A51" s="3">
        <v>45</v>
      </c>
      <c r="B51" s="4" t="s">
        <v>198</v>
      </c>
      <c r="C51" s="4" t="s">
        <v>199</v>
      </c>
      <c r="D51" s="4" t="s">
        <v>41</v>
      </c>
      <c r="E51" s="5">
        <v>500000</v>
      </c>
      <c r="F51" s="6">
        <v>752</v>
      </c>
      <c r="G51" s="7">
        <v>9.3444500000000007E-3</v>
      </c>
      <c r="H51" s="42"/>
    </row>
    <row r="52" spans="1:8" ht="17.100000000000001" customHeight="1" x14ac:dyDescent="0.2">
      <c r="A52" s="3">
        <v>46</v>
      </c>
      <c r="B52" s="4" t="s">
        <v>705</v>
      </c>
      <c r="C52" s="4" t="s">
        <v>706</v>
      </c>
      <c r="D52" s="4" t="s">
        <v>33</v>
      </c>
      <c r="E52" s="5">
        <v>20500</v>
      </c>
      <c r="F52" s="6">
        <v>747.32749999999999</v>
      </c>
      <c r="G52" s="7">
        <v>9.2863900000000003E-3</v>
      </c>
      <c r="H52" s="42"/>
    </row>
    <row r="53" spans="1:8" ht="17.100000000000001" customHeight="1" x14ac:dyDescent="0.2">
      <c r="A53" s="3">
        <v>47</v>
      </c>
      <c r="B53" s="4" t="s">
        <v>226</v>
      </c>
      <c r="C53" s="4" t="s">
        <v>227</v>
      </c>
      <c r="D53" s="4" t="s">
        <v>52</v>
      </c>
      <c r="E53" s="5">
        <v>200000</v>
      </c>
      <c r="F53" s="6">
        <v>737.8</v>
      </c>
      <c r="G53" s="7">
        <v>9.1680000000000008E-3</v>
      </c>
      <c r="H53" s="42"/>
    </row>
    <row r="54" spans="1:8" ht="17.100000000000001" customHeight="1" x14ac:dyDescent="0.2">
      <c r="A54" s="3">
        <v>48</v>
      </c>
      <c r="B54" s="4" t="s">
        <v>210</v>
      </c>
      <c r="C54" s="4" t="s">
        <v>211</v>
      </c>
      <c r="D54" s="4" t="s">
        <v>49</v>
      </c>
      <c r="E54" s="5">
        <v>30000</v>
      </c>
      <c r="F54" s="6">
        <v>731.58</v>
      </c>
      <c r="G54" s="7">
        <v>9.0907000000000002E-3</v>
      </c>
      <c r="H54" s="42"/>
    </row>
    <row r="55" spans="1:8" ht="17.100000000000001" customHeight="1" x14ac:dyDescent="0.2">
      <c r="A55" s="3">
        <v>49</v>
      </c>
      <c r="B55" s="4" t="s">
        <v>563</v>
      </c>
      <c r="C55" s="4" t="s">
        <v>564</v>
      </c>
      <c r="D55" s="4" t="s">
        <v>298</v>
      </c>
      <c r="E55" s="5">
        <v>60000</v>
      </c>
      <c r="F55" s="6">
        <v>699.51</v>
      </c>
      <c r="G55" s="7">
        <v>8.6922000000000006E-3</v>
      </c>
      <c r="H55" s="42"/>
    </row>
    <row r="56" spans="1:8" ht="17.100000000000001" customHeight="1" x14ac:dyDescent="0.2">
      <c r="A56" s="3">
        <v>50</v>
      </c>
      <c r="B56" s="4" t="s">
        <v>105</v>
      </c>
      <c r="C56" s="4" t="s">
        <v>106</v>
      </c>
      <c r="D56" s="4" t="s">
        <v>38</v>
      </c>
      <c r="E56" s="5">
        <v>229000</v>
      </c>
      <c r="F56" s="6">
        <v>683.10699999999997</v>
      </c>
      <c r="G56" s="7">
        <v>8.4883700000000003E-3</v>
      </c>
      <c r="H56" s="42"/>
    </row>
    <row r="57" spans="1:8" ht="17.100000000000001" customHeight="1" x14ac:dyDescent="0.2">
      <c r="A57" s="3">
        <v>51</v>
      </c>
      <c r="B57" s="4" t="s">
        <v>224</v>
      </c>
      <c r="C57" s="4" t="s">
        <v>225</v>
      </c>
      <c r="D57" s="4" t="s">
        <v>100</v>
      </c>
      <c r="E57" s="5">
        <v>7500</v>
      </c>
      <c r="F57" s="6">
        <v>679.09875</v>
      </c>
      <c r="G57" s="7">
        <v>8.4385699999999994E-3</v>
      </c>
      <c r="H57" s="42"/>
    </row>
    <row r="58" spans="1:8" ht="17.100000000000001" customHeight="1" x14ac:dyDescent="0.2">
      <c r="A58" s="3">
        <v>52</v>
      </c>
      <c r="B58" s="4" t="s">
        <v>458</v>
      </c>
      <c r="C58" s="4" t="s">
        <v>459</v>
      </c>
      <c r="D58" s="4" t="s">
        <v>33</v>
      </c>
      <c r="E58" s="5">
        <v>63000</v>
      </c>
      <c r="F58" s="6">
        <v>673.65899999999999</v>
      </c>
      <c r="G58" s="7">
        <v>8.3709700000000001E-3</v>
      </c>
      <c r="H58" s="42"/>
    </row>
    <row r="59" spans="1:8" ht="17.100000000000001" customHeight="1" x14ac:dyDescent="0.2">
      <c r="A59" s="3">
        <v>53</v>
      </c>
      <c r="B59" s="4" t="s">
        <v>391</v>
      </c>
      <c r="C59" s="4" t="s">
        <v>392</v>
      </c>
      <c r="D59" s="4" t="s">
        <v>49</v>
      </c>
      <c r="E59" s="5">
        <v>42000</v>
      </c>
      <c r="F59" s="6">
        <v>669.39599999999996</v>
      </c>
      <c r="G59" s="7">
        <v>8.3180000000000007E-3</v>
      </c>
      <c r="H59" s="42"/>
    </row>
    <row r="60" spans="1:8" ht="17.100000000000001" customHeight="1" x14ac:dyDescent="0.2">
      <c r="A60" s="3">
        <v>54</v>
      </c>
      <c r="B60" s="4" t="s">
        <v>61</v>
      </c>
      <c r="C60" s="4" t="s">
        <v>62</v>
      </c>
      <c r="D60" s="4" t="s">
        <v>63</v>
      </c>
      <c r="E60" s="5">
        <v>68282</v>
      </c>
      <c r="F60" s="6">
        <v>667.38826800000004</v>
      </c>
      <c r="G60" s="7">
        <v>8.2930499999999997E-3</v>
      </c>
      <c r="H60" s="42"/>
    </row>
    <row r="61" spans="1:8" ht="17.100000000000001" customHeight="1" x14ac:dyDescent="0.2">
      <c r="A61" s="3">
        <v>55</v>
      </c>
      <c r="B61" s="4" t="s">
        <v>94</v>
      </c>
      <c r="C61" s="4" t="s">
        <v>95</v>
      </c>
      <c r="D61" s="4" t="s">
        <v>63</v>
      </c>
      <c r="E61" s="5">
        <v>19000</v>
      </c>
      <c r="F61" s="6">
        <v>599.51649999999995</v>
      </c>
      <c r="G61" s="7">
        <v>7.4496700000000003E-3</v>
      </c>
      <c r="H61" s="42"/>
    </row>
    <row r="62" spans="1:8" ht="29.1" customHeight="1" x14ac:dyDescent="0.2">
      <c r="A62" s="3">
        <v>56</v>
      </c>
      <c r="B62" s="4" t="s">
        <v>510</v>
      </c>
      <c r="C62" s="4" t="s">
        <v>511</v>
      </c>
      <c r="D62" s="4" t="s">
        <v>216</v>
      </c>
      <c r="E62" s="5">
        <v>95000</v>
      </c>
      <c r="F62" s="6">
        <v>597.92999999999995</v>
      </c>
      <c r="G62" s="7">
        <v>7.4299500000000003E-3</v>
      </c>
      <c r="H62" s="42"/>
    </row>
    <row r="63" spans="1:8" ht="17.100000000000001" customHeight="1" x14ac:dyDescent="0.2">
      <c r="A63" s="3">
        <v>57</v>
      </c>
      <c r="B63" s="4" t="s">
        <v>235</v>
      </c>
      <c r="C63" s="4" t="s">
        <v>236</v>
      </c>
      <c r="D63" s="4" t="s">
        <v>981</v>
      </c>
      <c r="E63" s="5">
        <v>9000</v>
      </c>
      <c r="F63" s="6">
        <v>589.86450000000002</v>
      </c>
      <c r="G63" s="7">
        <v>7.3297299999999996E-3</v>
      </c>
      <c r="H63" s="42"/>
    </row>
    <row r="64" spans="1:8" ht="17.100000000000001" customHeight="1" x14ac:dyDescent="0.2">
      <c r="A64" s="3">
        <v>58</v>
      </c>
      <c r="B64" s="4" t="s">
        <v>375</v>
      </c>
      <c r="C64" s="4" t="s">
        <v>376</v>
      </c>
      <c r="D64" s="4" t="s">
        <v>981</v>
      </c>
      <c r="E64" s="5">
        <v>11000</v>
      </c>
      <c r="F64" s="6">
        <v>583.09349999999995</v>
      </c>
      <c r="G64" s="7">
        <v>7.2455899999999997E-3</v>
      </c>
      <c r="H64" s="42"/>
    </row>
    <row r="65" spans="1:8" ht="17.100000000000001" customHeight="1" x14ac:dyDescent="0.2">
      <c r="A65" s="3">
        <v>59</v>
      </c>
      <c r="B65" s="4" t="s">
        <v>284</v>
      </c>
      <c r="C65" s="4" t="s">
        <v>285</v>
      </c>
      <c r="D65" s="4" t="s">
        <v>981</v>
      </c>
      <c r="E65" s="5">
        <v>35500</v>
      </c>
      <c r="F65" s="6">
        <v>557.54525000000001</v>
      </c>
      <c r="G65" s="7">
        <v>6.9281300000000002E-3</v>
      </c>
      <c r="H65" s="42"/>
    </row>
    <row r="66" spans="1:8" ht="17.100000000000001" customHeight="1" x14ac:dyDescent="0.2">
      <c r="A66" s="3">
        <v>60</v>
      </c>
      <c r="B66" s="4" t="s">
        <v>707</v>
      </c>
      <c r="C66" s="4" t="s">
        <v>708</v>
      </c>
      <c r="D66" s="4" t="s">
        <v>266</v>
      </c>
      <c r="E66" s="5">
        <v>9850</v>
      </c>
      <c r="F66" s="6">
        <v>489.07220000000001</v>
      </c>
      <c r="G66" s="7">
        <v>6.0772700000000001E-3</v>
      </c>
      <c r="H66" s="42"/>
    </row>
    <row r="67" spans="1:8" ht="29.1" customHeight="1" x14ac:dyDescent="0.2">
      <c r="A67" s="3">
        <v>61</v>
      </c>
      <c r="B67" s="4" t="s">
        <v>219</v>
      </c>
      <c r="C67" s="4" t="s">
        <v>220</v>
      </c>
      <c r="D67" s="4" t="s">
        <v>221</v>
      </c>
      <c r="E67" s="5">
        <v>45000</v>
      </c>
      <c r="F67" s="6">
        <v>484.3125</v>
      </c>
      <c r="G67" s="7">
        <v>6.01813E-3</v>
      </c>
      <c r="H67" s="42"/>
    </row>
    <row r="68" spans="1:8" ht="17.100000000000001" customHeight="1" x14ac:dyDescent="0.2">
      <c r="A68" s="3">
        <v>62</v>
      </c>
      <c r="B68" s="4" t="s">
        <v>475</v>
      </c>
      <c r="C68" s="4" t="s">
        <v>476</v>
      </c>
      <c r="D68" s="4" t="s">
        <v>232</v>
      </c>
      <c r="E68" s="5">
        <v>27000</v>
      </c>
      <c r="F68" s="6">
        <v>419.18849999999998</v>
      </c>
      <c r="G68" s="7">
        <v>5.2088899999999999E-3</v>
      </c>
      <c r="H68" s="42"/>
    </row>
    <row r="69" spans="1:8" ht="17.100000000000001" customHeight="1" x14ac:dyDescent="0.2">
      <c r="A69" s="3">
        <v>63</v>
      </c>
      <c r="B69" s="4" t="s">
        <v>384</v>
      </c>
      <c r="C69" s="4" t="s">
        <v>385</v>
      </c>
      <c r="D69" s="4" t="s">
        <v>386</v>
      </c>
      <c r="E69" s="5">
        <v>1200</v>
      </c>
      <c r="F69" s="6">
        <v>411.71460000000002</v>
      </c>
      <c r="G69" s="7">
        <v>5.1160199999999998E-3</v>
      </c>
      <c r="H69" s="42"/>
    </row>
    <row r="70" spans="1:8" ht="29.1" customHeight="1" x14ac:dyDescent="0.2">
      <c r="A70" s="3">
        <v>64</v>
      </c>
      <c r="B70" s="4" t="s">
        <v>709</v>
      </c>
      <c r="C70" s="4" t="s">
        <v>710</v>
      </c>
      <c r="D70" s="4" t="s">
        <v>711</v>
      </c>
      <c r="E70" s="5">
        <v>10516</v>
      </c>
      <c r="F70" s="6">
        <v>387.04138</v>
      </c>
      <c r="G70" s="7">
        <v>4.80942E-3</v>
      </c>
      <c r="H70" s="42"/>
    </row>
    <row r="71" spans="1:8" ht="29.1" customHeight="1" x14ac:dyDescent="0.2">
      <c r="A71" s="3">
        <v>65</v>
      </c>
      <c r="B71" s="4" t="s">
        <v>306</v>
      </c>
      <c r="C71" s="4" t="s">
        <v>307</v>
      </c>
      <c r="D71" s="4" t="s">
        <v>216</v>
      </c>
      <c r="E71" s="5">
        <v>4400</v>
      </c>
      <c r="F71" s="6">
        <v>378.9984</v>
      </c>
      <c r="G71" s="7">
        <v>4.7094800000000003E-3</v>
      </c>
      <c r="H71" s="42"/>
    </row>
    <row r="72" spans="1:8" ht="17.100000000000001" customHeight="1" x14ac:dyDescent="0.2">
      <c r="A72" s="3">
        <v>66</v>
      </c>
      <c r="B72" s="4" t="s">
        <v>712</v>
      </c>
      <c r="C72" s="4" t="s">
        <v>713</v>
      </c>
      <c r="D72" s="4" t="s">
        <v>255</v>
      </c>
      <c r="E72" s="5">
        <v>45000</v>
      </c>
      <c r="F72" s="6">
        <v>367.60500000000002</v>
      </c>
      <c r="G72" s="7">
        <v>4.5679099999999997E-3</v>
      </c>
      <c r="H72" s="42"/>
    </row>
    <row r="73" spans="1:8" ht="17.100000000000001" customHeight="1" x14ac:dyDescent="0.2">
      <c r="A73" s="3">
        <v>67</v>
      </c>
      <c r="B73" s="4" t="s">
        <v>412</v>
      </c>
      <c r="C73" s="4" t="s">
        <v>413</v>
      </c>
      <c r="D73" s="4" t="s">
        <v>255</v>
      </c>
      <c r="E73" s="5">
        <v>13000</v>
      </c>
      <c r="F73" s="6">
        <v>361.75099999999998</v>
      </c>
      <c r="G73" s="7">
        <v>4.4951599999999998E-3</v>
      </c>
      <c r="H73" s="42"/>
    </row>
    <row r="74" spans="1:8" ht="17.100000000000001" customHeight="1" x14ac:dyDescent="0.2">
      <c r="A74" s="3">
        <v>68</v>
      </c>
      <c r="B74" s="4" t="s">
        <v>437</v>
      </c>
      <c r="C74" s="4" t="s">
        <v>438</v>
      </c>
      <c r="D74" s="4" t="s">
        <v>66</v>
      </c>
      <c r="E74" s="5">
        <v>35328</v>
      </c>
      <c r="F74" s="6">
        <v>317.47507200000001</v>
      </c>
      <c r="G74" s="7">
        <v>3.9449899999999998E-3</v>
      </c>
      <c r="H74" s="42"/>
    </row>
    <row r="75" spans="1:8" ht="17.100000000000001" customHeight="1" x14ac:dyDescent="0.2">
      <c r="A75" s="3">
        <v>69</v>
      </c>
      <c r="B75" s="4" t="s">
        <v>714</v>
      </c>
      <c r="C75" s="4" t="s">
        <v>715</v>
      </c>
      <c r="D75" s="4" t="s">
        <v>982</v>
      </c>
      <c r="E75" s="5">
        <v>26000</v>
      </c>
      <c r="F75" s="6">
        <v>281.68400000000003</v>
      </c>
      <c r="G75" s="7">
        <v>3.5002399999999999E-3</v>
      </c>
      <c r="H75" s="42"/>
    </row>
    <row r="76" spans="1:8" ht="29.1" customHeight="1" x14ac:dyDescent="0.2">
      <c r="A76" s="3">
        <v>70</v>
      </c>
      <c r="B76" s="4" t="s">
        <v>301</v>
      </c>
      <c r="C76" s="4" t="s">
        <v>302</v>
      </c>
      <c r="D76" s="4" t="s">
        <v>303</v>
      </c>
      <c r="E76" s="5">
        <v>9000</v>
      </c>
      <c r="F76" s="6">
        <v>271.899</v>
      </c>
      <c r="G76" s="7">
        <v>3.37865E-3</v>
      </c>
      <c r="H76" s="42"/>
    </row>
    <row r="77" spans="1:8" ht="17.100000000000001" customHeight="1" x14ac:dyDescent="0.2">
      <c r="A77" s="3">
        <v>71</v>
      </c>
      <c r="B77" s="4" t="s">
        <v>716</v>
      </c>
      <c r="C77" s="4" t="s">
        <v>717</v>
      </c>
      <c r="D77" s="4" t="s">
        <v>66</v>
      </c>
      <c r="E77" s="5">
        <v>27000</v>
      </c>
      <c r="F77" s="6">
        <v>224.39699999999999</v>
      </c>
      <c r="G77" s="7">
        <v>2.78839E-3</v>
      </c>
      <c r="H77" s="42"/>
    </row>
    <row r="78" spans="1:8" ht="17.100000000000001" customHeight="1" x14ac:dyDescent="0.2">
      <c r="A78" s="3">
        <v>72</v>
      </c>
      <c r="B78" s="4" t="s">
        <v>424</v>
      </c>
      <c r="C78" s="4" t="s">
        <v>425</v>
      </c>
      <c r="D78" s="4" t="s">
        <v>426</v>
      </c>
      <c r="E78" s="5">
        <v>11268</v>
      </c>
      <c r="F78" s="6">
        <v>154.489914</v>
      </c>
      <c r="G78" s="7">
        <v>1.91971E-3</v>
      </c>
      <c r="H78" s="42"/>
    </row>
    <row r="79" spans="1:8" ht="17.100000000000001" customHeight="1" x14ac:dyDescent="0.2">
      <c r="A79" s="3">
        <v>73</v>
      </c>
      <c r="B79" s="4" t="s">
        <v>312</v>
      </c>
      <c r="C79" s="4" t="s">
        <v>313</v>
      </c>
      <c r="D79" s="4" t="s">
        <v>33</v>
      </c>
      <c r="E79" s="5">
        <v>6010</v>
      </c>
      <c r="F79" s="6">
        <v>88.851839999999996</v>
      </c>
      <c r="G79" s="7">
        <v>1.1040799999999999E-3</v>
      </c>
      <c r="H79" s="42"/>
    </row>
    <row r="80" spans="1:8" ht="14.1" customHeight="1" x14ac:dyDescent="0.2">
      <c r="A80" s="1"/>
      <c r="B80" s="1"/>
      <c r="C80" s="2" t="s">
        <v>151</v>
      </c>
      <c r="D80" s="1"/>
      <c r="E80" s="1" t="s">
        <v>152</v>
      </c>
      <c r="F80" s="9">
        <v>76489.529639499975</v>
      </c>
      <c r="G80" s="10">
        <v>0.95046842000000054</v>
      </c>
      <c r="H80" s="42"/>
    </row>
    <row r="81" spans="1:8" ht="14.1" customHeight="1" x14ac:dyDescent="0.2">
      <c r="A81" s="1"/>
      <c r="B81" s="1"/>
      <c r="C81" s="11"/>
      <c r="D81" s="1"/>
      <c r="E81" s="1"/>
      <c r="F81" s="12"/>
      <c r="G81" s="12"/>
      <c r="H81" s="42"/>
    </row>
    <row r="82" spans="1:8" ht="14.1" customHeight="1" x14ac:dyDescent="0.2">
      <c r="A82" s="1"/>
      <c r="B82" s="1"/>
      <c r="C82" s="2" t="s">
        <v>153</v>
      </c>
      <c r="D82" s="1"/>
      <c r="E82" s="1"/>
      <c r="F82" s="1"/>
      <c r="G82" s="1"/>
      <c r="H82" s="42"/>
    </row>
    <row r="83" spans="1:8" ht="14.1" customHeight="1" x14ac:dyDescent="0.2">
      <c r="A83" s="1"/>
      <c r="B83" s="1"/>
      <c r="C83" s="2" t="s">
        <v>151</v>
      </c>
      <c r="D83" s="1"/>
      <c r="E83" s="1" t="s">
        <v>152</v>
      </c>
      <c r="F83" s="13" t="s">
        <v>154</v>
      </c>
      <c r="G83" s="10">
        <v>0</v>
      </c>
      <c r="H83" s="42"/>
    </row>
    <row r="84" spans="1:8" ht="14.1" customHeight="1" x14ac:dyDescent="0.2">
      <c r="A84" s="1"/>
      <c r="B84" s="1"/>
      <c r="C84" s="11"/>
      <c r="D84" s="1"/>
      <c r="E84" s="1"/>
      <c r="F84" s="12"/>
      <c r="G84" s="12"/>
      <c r="H84" s="42"/>
    </row>
    <row r="85" spans="1:8" ht="14.1" customHeight="1" x14ac:dyDescent="0.2">
      <c r="A85" s="1"/>
      <c r="B85" s="1"/>
      <c r="C85" s="2" t="s">
        <v>155</v>
      </c>
      <c r="D85" s="1"/>
      <c r="E85" s="1"/>
      <c r="F85" s="1"/>
      <c r="G85" s="1"/>
      <c r="H85" s="42"/>
    </row>
    <row r="86" spans="1:8" ht="17.100000000000001" customHeight="1" x14ac:dyDescent="0.2">
      <c r="A86" s="3">
        <v>1</v>
      </c>
      <c r="B86" s="4" t="s">
        <v>718</v>
      </c>
      <c r="C86" s="4" t="s">
        <v>965</v>
      </c>
      <c r="D86" s="4"/>
      <c r="E86" s="5">
        <v>200000</v>
      </c>
      <c r="F86" s="6">
        <v>1.9999999999999999E-6</v>
      </c>
      <c r="G86" s="8" t="s">
        <v>150</v>
      </c>
      <c r="H86" s="42"/>
    </row>
    <row r="87" spans="1:8" ht="17.100000000000001" customHeight="1" x14ac:dyDescent="0.2">
      <c r="A87" s="3">
        <v>2</v>
      </c>
      <c r="B87" s="4" t="s">
        <v>719</v>
      </c>
      <c r="C87" s="4" t="s">
        <v>966</v>
      </c>
      <c r="D87" s="4"/>
      <c r="E87" s="5">
        <v>50000</v>
      </c>
      <c r="F87" s="6">
        <v>4.9999999999999998E-7</v>
      </c>
      <c r="G87" s="8" t="s">
        <v>150</v>
      </c>
      <c r="H87" s="42"/>
    </row>
    <row r="88" spans="1:8" ht="17.100000000000001" customHeight="1" x14ac:dyDescent="0.2">
      <c r="A88" s="3">
        <v>3</v>
      </c>
      <c r="B88" s="4" t="s">
        <v>720</v>
      </c>
      <c r="C88" s="4" t="s">
        <v>967</v>
      </c>
      <c r="D88" s="4"/>
      <c r="E88" s="5">
        <v>50000</v>
      </c>
      <c r="F88" s="6">
        <v>4.9999999999999998E-7</v>
      </c>
      <c r="G88" s="8" t="s">
        <v>150</v>
      </c>
      <c r="H88" s="42"/>
    </row>
    <row r="89" spans="1:8" ht="17.100000000000001" customHeight="1" x14ac:dyDescent="0.2">
      <c r="A89" s="3">
        <v>4</v>
      </c>
      <c r="B89" s="4" t="s">
        <v>721</v>
      </c>
      <c r="C89" s="4" t="s">
        <v>968</v>
      </c>
      <c r="D89" s="4"/>
      <c r="E89" s="5">
        <v>20</v>
      </c>
      <c r="F89" s="6">
        <v>0</v>
      </c>
      <c r="G89" s="8" t="s">
        <v>150</v>
      </c>
      <c r="H89" s="42"/>
    </row>
    <row r="90" spans="1:8" ht="14.1" customHeight="1" x14ac:dyDescent="0.2">
      <c r="A90" s="1"/>
      <c r="B90" s="1"/>
      <c r="C90" s="2" t="s">
        <v>151</v>
      </c>
      <c r="D90" s="1"/>
      <c r="E90" s="1" t="s">
        <v>152</v>
      </c>
      <c r="F90" s="9">
        <f>SUM(F86:F89)</f>
        <v>2.9999999999999997E-6</v>
      </c>
      <c r="G90" s="10">
        <f>SUM(G83:G89)</f>
        <v>0</v>
      </c>
      <c r="H90" s="42"/>
    </row>
    <row r="91" spans="1:8" ht="14.1" customHeight="1" x14ac:dyDescent="0.2">
      <c r="A91" s="1"/>
      <c r="B91" s="1"/>
      <c r="C91" s="11"/>
      <c r="D91" s="1"/>
      <c r="E91" s="1"/>
      <c r="F91" s="12"/>
      <c r="G91" s="12"/>
      <c r="H91" s="42"/>
    </row>
    <row r="92" spans="1:8" ht="14.1" customHeight="1" x14ac:dyDescent="0.2">
      <c r="A92" s="1"/>
      <c r="B92" s="1"/>
      <c r="C92" s="2" t="s">
        <v>156</v>
      </c>
      <c r="D92" s="1"/>
      <c r="E92" s="1"/>
      <c r="F92" s="1"/>
      <c r="G92" s="1"/>
      <c r="H92" s="42"/>
    </row>
    <row r="93" spans="1:8" ht="29.1" customHeight="1" x14ac:dyDescent="0.2">
      <c r="A93" s="3">
        <v>1</v>
      </c>
      <c r="B93" s="4" t="s">
        <v>322</v>
      </c>
      <c r="C93" s="4" t="s">
        <v>953</v>
      </c>
      <c r="D93" s="4" t="s">
        <v>100</v>
      </c>
      <c r="E93" s="5">
        <v>697160</v>
      </c>
      <c r="F93" s="6">
        <v>75.641859999999994</v>
      </c>
      <c r="G93" s="7">
        <v>9.3994E-4</v>
      </c>
      <c r="H93" s="42"/>
    </row>
    <row r="94" spans="1:8" ht="38.25" x14ac:dyDescent="0.2">
      <c r="A94" s="3">
        <v>2</v>
      </c>
      <c r="B94" s="4" t="s">
        <v>323</v>
      </c>
      <c r="C94" s="4" t="s">
        <v>954</v>
      </c>
      <c r="D94" s="4" t="s">
        <v>33</v>
      </c>
      <c r="E94" s="5">
        <v>697</v>
      </c>
      <c r="F94" s="6">
        <v>6.9717425E-2</v>
      </c>
      <c r="G94" s="7" t="s">
        <v>150</v>
      </c>
      <c r="H94" s="42"/>
    </row>
    <row r="95" spans="1:8" ht="14.1" customHeight="1" x14ac:dyDescent="0.2">
      <c r="A95" s="1"/>
      <c r="B95" s="1"/>
      <c r="C95" s="2" t="s">
        <v>151</v>
      </c>
      <c r="D95" s="1"/>
      <c r="E95" s="1" t="s">
        <v>152</v>
      </c>
      <c r="F95" s="9">
        <v>75.711577425000002</v>
      </c>
      <c r="G95" s="10">
        <v>9.4081000000000004E-4</v>
      </c>
      <c r="H95" s="42"/>
    </row>
    <row r="96" spans="1:8" ht="14.1" customHeight="1" x14ac:dyDescent="0.2">
      <c r="A96" s="1"/>
      <c r="B96" s="1"/>
      <c r="C96" s="11"/>
      <c r="D96" s="1"/>
      <c r="E96" s="1"/>
      <c r="F96" s="12"/>
      <c r="G96" s="12"/>
      <c r="H96" s="42"/>
    </row>
    <row r="97" spans="1:8" ht="14.1" customHeight="1" x14ac:dyDescent="0.2">
      <c r="A97" s="1"/>
      <c r="B97" s="1"/>
      <c r="C97" s="2" t="s">
        <v>157</v>
      </c>
      <c r="D97" s="1"/>
      <c r="E97" s="1"/>
      <c r="F97" s="12"/>
      <c r="G97" s="12"/>
      <c r="H97" s="42"/>
    </row>
    <row r="98" spans="1:8" ht="14.1" customHeight="1" x14ac:dyDescent="0.2">
      <c r="A98" s="1"/>
      <c r="B98" s="1"/>
      <c r="C98" s="2" t="s">
        <v>151</v>
      </c>
      <c r="D98" s="1"/>
      <c r="E98" s="1" t="s">
        <v>152</v>
      </c>
      <c r="F98" s="13" t="s">
        <v>154</v>
      </c>
      <c r="G98" s="10">
        <v>0</v>
      </c>
      <c r="H98" s="42"/>
    </row>
    <row r="99" spans="1:8" ht="14.1" customHeight="1" x14ac:dyDescent="0.2">
      <c r="A99" s="1"/>
      <c r="B99" s="1"/>
      <c r="C99" s="11"/>
      <c r="D99" s="1"/>
      <c r="E99" s="1"/>
      <c r="F99" s="12"/>
      <c r="G99" s="12"/>
      <c r="H99" s="42"/>
    </row>
    <row r="100" spans="1:8" ht="14.1" customHeight="1" x14ac:dyDescent="0.2">
      <c r="A100" s="1"/>
      <c r="B100" s="1"/>
      <c r="C100" s="2" t="s">
        <v>158</v>
      </c>
      <c r="D100" s="1"/>
      <c r="E100" s="1"/>
      <c r="F100" s="12"/>
      <c r="G100" s="12"/>
      <c r="H100" s="42"/>
    </row>
    <row r="101" spans="1:8" ht="14.1" customHeight="1" x14ac:dyDescent="0.2">
      <c r="A101" s="1"/>
      <c r="B101" s="1"/>
      <c r="C101" s="2" t="s">
        <v>151</v>
      </c>
      <c r="D101" s="1"/>
      <c r="E101" s="1" t="s">
        <v>152</v>
      </c>
      <c r="F101" s="13" t="s">
        <v>154</v>
      </c>
      <c r="G101" s="10">
        <v>0</v>
      </c>
      <c r="H101" s="42"/>
    </row>
    <row r="102" spans="1:8" ht="14.1" customHeight="1" x14ac:dyDescent="0.2">
      <c r="A102" s="1"/>
      <c r="B102" s="1"/>
      <c r="C102" s="11"/>
      <c r="D102" s="1"/>
      <c r="E102" s="1"/>
      <c r="F102" s="12"/>
      <c r="G102" s="12"/>
      <c r="H102" s="42"/>
    </row>
    <row r="103" spans="1:8" ht="18" customHeight="1" x14ac:dyDescent="0.2">
      <c r="A103" s="1"/>
      <c r="B103" s="1"/>
      <c r="C103" s="2" t="s">
        <v>159</v>
      </c>
      <c r="D103" s="1"/>
      <c r="E103" s="1"/>
      <c r="F103" s="9">
        <v>76565.241219924996</v>
      </c>
      <c r="G103" s="10">
        <v>0.95140922999999999</v>
      </c>
      <c r="H103" s="42"/>
    </row>
    <row r="104" spans="1:8" ht="14.1" customHeight="1" x14ac:dyDescent="0.2">
      <c r="A104" s="1"/>
      <c r="B104" s="1"/>
      <c r="C104" s="11"/>
      <c r="D104" s="1"/>
      <c r="E104" s="1"/>
      <c r="F104" s="12"/>
      <c r="G104" s="12"/>
      <c r="H104" s="42"/>
    </row>
    <row r="105" spans="1:8" ht="14.1" customHeight="1" x14ac:dyDescent="0.2">
      <c r="A105" s="1"/>
      <c r="B105" s="1"/>
      <c r="C105" s="2" t="s">
        <v>160</v>
      </c>
      <c r="D105" s="1"/>
      <c r="E105" s="1"/>
      <c r="F105" s="12"/>
      <c r="G105" s="12"/>
      <c r="H105" s="42"/>
    </row>
    <row r="106" spans="1:8" ht="24" customHeight="1" x14ac:dyDescent="0.2">
      <c r="A106" s="1"/>
      <c r="B106" s="1"/>
      <c r="C106" s="2" t="s">
        <v>10</v>
      </c>
      <c r="D106" s="1"/>
      <c r="E106" s="1"/>
      <c r="F106" s="12"/>
      <c r="G106" s="12"/>
      <c r="H106" s="42"/>
    </row>
    <row r="107" spans="1:8" ht="29.1" customHeight="1" x14ac:dyDescent="0.2">
      <c r="A107" s="3">
        <v>1</v>
      </c>
      <c r="B107" s="4" t="s">
        <v>722</v>
      </c>
      <c r="C107" s="4" t="s">
        <v>723</v>
      </c>
      <c r="D107" s="4" t="s">
        <v>593</v>
      </c>
      <c r="E107" s="5">
        <v>4200</v>
      </c>
      <c r="F107" s="6">
        <v>1.2086701200000001</v>
      </c>
      <c r="G107" s="41" t="s">
        <v>150</v>
      </c>
      <c r="H107" s="42">
        <v>8.2100000000000009</v>
      </c>
    </row>
    <row r="108" spans="1:8" ht="14.1" customHeight="1" x14ac:dyDescent="0.2">
      <c r="A108" s="1"/>
      <c r="B108" s="1"/>
      <c r="C108" s="2" t="s">
        <v>151</v>
      </c>
      <c r="D108" s="1"/>
      <c r="E108" s="1" t="s">
        <v>152</v>
      </c>
      <c r="F108" s="9">
        <v>1.2086701200000001</v>
      </c>
      <c r="G108" s="10">
        <v>1.502E-5</v>
      </c>
      <c r="H108" s="42"/>
    </row>
    <row r="109" spans="1:8" ht="14.1" customHeight="1" x14ac:dyDescent="0.2">
      <c r="A109" s="1"/>
      <c r="B109" s="1"/>
      <c r="C109" s="11"/>
      <c r="D109" s="1"/>
      <c r="E109" s="1"/>
      <c r="F109" s="12"/>
      <c r="G109" s="12"/>
      <c r="H109" s="42"/>
    </row>
    <row r="110" spans="1:8" ht="14.1" customHeight="1" x14ac:dyDescent="0.2">
      <c r="A110" s="1"/>
      <c r="B110" s="1"/>
      <c r="C110" s="2" t="s">
        <v>161</v>
      </c>
      <c r="D110" s="1"/>
      <c r="E110" s="1"/>
      <c r="F110" s="1"/>
      <c r="G110" s="1"/>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14" ht="14.1" customHeight="1" x14ac:dyDescent="0.2">
      <c r="A113" s="1"/>
      <c r="B113" s="1"/>
      <c r="C113" s="2" t="s">
        <v>162</v>
      </c>
      <c r="D113" s="1"/>
      <c r="E113" s="1"/>
      <c r="F113" s="1"/>
      <c r="G113" s="1"/>
      <c r="H113" s="42"/>
    </row>
    <row r="114" spans="1:14" ht="14.1" customHeight="1" x14ac:dyDescent="0.2">
      <c r="A114" s="1"/>
      <c r="B114" s="1"/>
      <c r="C114" s="2" t="s">
        <v>151</v>
      </c>
      <c r="D114" s="1"/>
      <c r="E114" s="1" t="s">
        <v>152</v>
      </c>
      <c r="F114" s="13" t="s">
        <v>154</v>
      </c>
      <c r="G114" s="10">
        <v>0</v>
      </c>
      <c r="H114" s="42"/>
    </row>
    <row r="115" spans="1:14" ht="14.1" customHeight="1" x14ac:dyDescent="0.2">
      <c r="A115" s="1"/>
      <c r="B115" s="1"/>
      <c r="C115" s="11"/>
      <c r="D115" s="1"/>
      <c r="E115" s="1"/>
      <c r="F115" s="12"/>
      <c r="G115" s="12"/>
      <c r="H115" s="42"/>
    </row>
    <row r="116" spans="1:14" ht="14.1" customHeight="1" x14ac:dyDescent="0.2">
      <c r="A116" s="1"/>
      <c r="B116" s="1"/>
      <c r="C116" s="2" t="s">
        <v>163</v>
      </c>
      <c r="D116" s="1"/>
      <c r="E116" s="1"/>
      <c r="F116" s="12"/>
      <c r="G116" s="12"/>
      <c r="H116" s="42"/>
    </row>
    <row r="117" spans="1:14" ht="14.1" customHeight="1" x14ac:dyDescent="0.2">
      <c r="A117" s="1"/>
      <c r="B117" s="1"/>
      <c r="C117" s="2" t="s">
        <v>151</v>
      </c>
      <c r="D117" s="1"/>
      <c r="E117" s="1" t="s">
        <v>152</v>
      </c>
      <c r="F117" s="13" t="s">
        <v>154</v>
      </c>
      <c r="G117" s="10">
        <v>0</v>
      </c>
      <c r="H117" s="42"/>
    </row>
    <row r="118" spans="1:14" ht="14.1" customHeight="1" x14ac:dyDescent="0.2">
      <c r="A118" s="1"/>
      <c r="B118" s="1"/>
      <c r="C118" s="11"/>
      <c r="D118" s="1"/>
      <c r="E118" s="1"/>
      <c r="F118" s="12"/>
      <c r="G118" s="12"/>
      <c r="H118" s="42"/>
    </row>
    <row r="119" spans="1:14" ht="14.1" customHeight="1" x14ac:dyDescent="0.2">
      <c r="A119" s="1"/>
      <c r="B119" s="1"/>
      <c r="C119" s="2" t="s">
        <v>164</v>
      </c>
      <c r="D119" s="1"/>
      <c r="E119" s="1"/>
      <c r="F119" s="9">
        <v>1.2086701200000001</v>
      </c>
      <c r="G119" s="10">
        <v>1.502E-5</v>
      </c>
      <c r="H119" s="42"/>
    </row>
    <row r="120" spans="1:14" ht="14.1" customHeight="1" x14ac:dyDescent="0.2">
      <c r="A120" s="1"/>
      <c r="B120" s="1"/>
      <c r="C120" s="11"/>
      <c r="D120" s="1"/>
      <c r="E120" s="1"/>
      <c r="F120" s="12"/>
      <c r="G120" s="12"/>
      <c r="H120" s="42"/>
    </row>
    <row r="121" spans="1:14" ht="14.1" customHeight="1" x14ac:dyDescent="0.2">
      <c r="A121" s="1"/>
      <c r="B121" s="1"/>
      <c r="C121" s="2" t="s">
        <v>165</v>
      </c>
      <c r="D121" s="1"/>
      <c r="E121" s="1"/>
      <c r="F121" s="12"/>
      <c r="G121" s="12"/>
      <c r="H121" s="42"/>
      <c r="J121" s="122"/>
      <c r="K121" s="122"/>
      <c r="L121" s="122"/>
      <c r="M121" s="122"/>
      <c r="N121" s="122"/>
    </row>
    <row r="122" spans="1:14" ht="14.1" customHeight="1" x14ac:dyDescent="0.2">
      <c r="A122" s="1"/>
      <c r="B122" s="1"/>
      <c r="C122" s="2" t="s">
        <v>166</v>
      </c>
      <c r="D122" s="1"/>
      <c r="E122" s="1"/>
      <c r="F122" s="12"/>
      <c r="G122" s="12"/>
      <c r="H122" s="42"/>
    </row>
    <row r="123" spans="1:14" ht="14.1" customHeight="1" x14ac:dyDescent="0.2">
      <c r="A123" s="1"/>
      <c r="B123" s="1"/>
      <c r="C123" s="2" t="s">
        <v>151</v>
      </c>
      <c r="D123" s="1"/>
      <c r="E123" s="1" t="s">
        <v>152</v>
      </c>
      <c r="F123" s="13" t="s">
        <v>154</v>
      </c>
      <c r="G123" s="10">
        <v>0</v>
      </c>
      <c r="H123" s="42"/>
    </row>
    <row r="124" spans="1:14" ht="14.1" customHeight="1" x14ac:dyDescent="0.2">
      <c r="A124" s="1"/>
      <c r="B124" s="1"/>
      <c r="C124" s="11"/>
      <c r="D124" s="1"/>
      <c r="E124" s="1"/>
      <c r="F124" s="12"/>
      <c r="G124" s="12"/>
      <c r="H124" s="42"/>
    </row>
    <row r="125" spans="1:14" ht="14.1" customHeight="1" x14ac:dyDescent="0.2">
      <c r="A125" s="1"/>
      <c r="B125" s="1"/>
      <c r="C125" s="2" t="s">
        <v>167</v>
      </c>
      <c r="D125" s="1"/>
      <c r="E125" s="1"/>
      <c r="F125" s="12"/>
      <c r="G125" s="12"/>
      <c r="H125" s="42"/>
    </row>
    <row r="126" spans="1:14" ht="14.1" customHeight="1" x14ac:dyDescent="0.2">
      <c r="A126" s="1"/>
      <c r="B126" s="1"/>
      <c r="C126" s="2" t="s">
        <v>151</v>
      </c>
      <c r="D126" s="1"/>
      <c r="E126" s="1" t="s">
        <v>152</v>
      </c>
      <c r="F126" s="13" t="s">
        <v>154</v>
      </c>
      <c r="G126" s="10">
        <v>0</v>
      </c>
      <c r="H126" s="42"/>
    </row>
    <row r="127" spans="1:14" ht="14.1" customHeight="1" x14ac:dyDescent="0.2">
      <c r="A127" s="1"/>
      <c r="B127" s="1"/>
      <c r="C127" s="11"/>
      <c r="D127" s="1"/>
      <c r="E127" s="1"/>
      <c r="F127" s="12"/>
      <c r="G127" s="12"/>
      <c r="H127" s="42"/>
    </row>
    <row r="128" spans="1:14" ht="14.1" customHeight="1" x14ac:dyDescent="0.2">
      <c r="A128" s="1"/>
      <c r="B128" s="1"/>
      <c r="C128" s="2" t="s">
        <v>168</v>
      </c>
      <c r="D128" s="1"/>
      <c r="E128" s="1"/>
      <c r="F128" s="12"/>
      <c r="G128" s="12"/>
      <c r="H128" s="42"/>
    </row>
    <row r="129" spans="1:8" ht="14.1" customHeight="1" x14ac:dyDescent="0.2">
      <c r="A129" s="1"/>
      <c r="B129" s="1"/>
      <c r="C129" s="2" t="s">
        <v>151</v>
      </c>
      <c r="D129" s="1"/>
      <c r="E129" s="1" t="s">
        <v>152</v>
      </c>
      <c r="F129" s="13" t="s">
        <v>154</v>
      </c>
      <c r="G129" s="10">
        <v>0</v>
      </c>
      <c r="H129" s="42"/>
    </row>
    <row r="130" spans="1:8" ht="14.1" customHeight="1" x14ac:dyDescent="0.2">
      <c r="A130" s="1"/>
      <c r="B130" s="1"/>
      <c r="C130" s="11"/>
      <c r="D130" s="1"/>
      <c r="E130" s="1"/>
      <c r="F130" s="12"/>
      <c r="G130" s="12"/>
      <c r="H130" s="42"/>
    </row>
    <row r="131" spans="1:8" ht="14.1" customHeight="1" x14ac:dyDescent="0.2">
      <c r="A131" s="1"/>
      <c r="B131" s="1"/>
      <c r="C131" s="2" t="s">
        <v>169</v>
      </c>
      <c r="D131" s="1"/>
      <c r="E131" s="1"/>
      <c r="F131" s="12"/>
      <c r="G131" s="12"/>
      <c r="H131" s="42"/>
    </row>
    <row r="132" spans="1:8" ht="17.100000000000001" customHeight="1" x14ac:dyDescent="0.2">
      <c r="A132" s="3">
        <v>1</v>
      </c>
      <c r="B132" s="4"/>
      <c r="C132" s="4" t="s">
        <v>170</v>
      </c>
      <c r="D132" s="4"/>
      <c r="E132" s="8"/>
      <c r="F132" s="6">
        <v>3091.1559629990002</v>
      </c>
      <c r="G132" s="7">
        <v>3.8411090000000002E-2</v>
      </c>
      <c r="H132" s="42">
        <v>6.6889710014854122</v>
      </c>
    </row>
    <row r="133" spans="1:8" ht="14.1" customHeight="1" x14ac:dyDescent="0.2">
      <c r="A133" s="1"/>
      <c r="B133" s="1"/>
      <c r="C133" s="2" t="s">
        <v>151</v>
      </c>
      <c r="D133" s="1"/>
      <c r="E133" s="1" t="s">
        <v>152</v>
      </c>
      <c r="F133" s="9">
        <v>3091.1559629990002</v>
      </c>
      <c r="G133" s="10">
        <v>3.8411090000000002E-2</v>
      </c>
      <c r="H133" s="42"/>
    </row>
    <row r="134" spans="1:8" ht="14.1" customHeight="1" x14ac:dyDescent="0.2">
      <c r="A134" s="1"/>
      <c r="B134" s="1"/>
      <c r="C134" s="11"/>
      <c r="D134" s="1"/>
      <c r="E134" s="1"/>
      <c r="F134" s="12"/>
      <c r="G134" s="12"/>
      <c r="H134" s="42"/>
    </row>
    <row r="135" spans="1:8" ht="14.1" customHeight="1" x14ac:dyDescent="0.2">
      <c r="A135" s="1"/>
      <c r="B135" s="1"/>
      <c r="C135" s="2" t="s">
        <v>171</v>
      </c>
      <c r="D135" s="1"/>
      <c r="E135" s="1"/>
      <c r="F135" s="9">
        <v>3091.1559629990002</v>
      </c>
      <c r="G135" s="10">
        <v>3.8411090000000002E-2</v>
      </c>
      <c r="H135" s="42"/>
    </row>
    <row r="136" spans="1:8" ht="14.1" customHeight="1" x14ac:dyDescent="0.2">
      <c r="A136" s="1"/>
      <c r="B136" s="1"/>
      <c r="C136" s="12"/>
      <c r="D136" s="1"/>
      <c r="E136" s="1"/>
      <c r="F136" s="1"/>
      <c r="G136" s="1"/>
      <c r="H136" s="42"/>
    </row>
    <row r="137" spans="1:8" ht="14.1" customHeight="1" x14ac:dyDescent="0.2">
      <c r="A137" s="1"/>
      <c r="B137" s="1"/>
      <c r="C137" s="2" t="s">
        <v>172</v>
      </c>
      <c r="D137" s="1"/>
      <c r="E137" s="1"/>
      <c r="F137" s="1"/>
      <c r="G137" s="1"/>
      <c r="H137" s="42"/>
    </row>
    <row r="138" spans="1:8" ht="14.1" customHeight="1" x14ac:dyDescent="0.2">
      <c r="A138" s="1"/>
      <c r="B138" s="1"/>
      <c r="C138" s="2" t="s">
        <v>173</v>
      </c>
      <c r="D138" s="1"/>
      <c r="E138" s="1"/>
      <c r="F138" s="1"/>
      <c r="G138" s="1"/>
      <c r="H138" s="42"/>
    </row>
    <row r="139" spans="1:8" x14ac:dyDescent="0.2">
      <c r="A139" s="3">
        <v>1</v>
      </c>
      <c r="B139" s="4" t="s">
        <v>174</v>
      </c>
      <c r="C139" s="4" t="s">
        <v>1042</v>
      </c>
      <c r="D139" s="4"/>
      <c r="E139" s="5">
        <v>37775.574000000001</v>
      </c>
      <c r="F139" s="6">
        <v>800.28973880599995</v>
      </c>
      <c r="G139" s="7">
        <v>9.9445000000000002E-3</v>
      </c>
      <c r="H139" s="42"/>
    </row>
    <row r="140" spans="1:8" ht="14.1" customHeight="1" x14ac:dyDescent="0.2">
      <c r="A140" s="1"/>
      <c r="B140" s="1"/>
      <c r="C140" s="2" t="s">
        <v>151</v>
      </c>
      <c r="D140" s="1"/>
      <c r="E140" s="1" t="s">
        <v>152</v>
      </c>
      <c r="F140" s="9">
        <v>800.28973880599995</v>
      </c>
      <c r="G140" s="10">
        <v>9.9445000000000002E-3</v>
      </c>
      <c r="H140" s="42"/>
    </row>
    <row r="141" spans="1:8" ht="14.1" customHeight="1" x14ac:dyDescent="0.2">
      <c r="A141" s="1"/>
      <c r="B141" s="1"/>
      <c r="C141" s="11"/>
      <c r="D141" s="1"/>
      <c r="E141" s="1"/>
      <c r="F141" s="12"/>
      <c r="G141" s="12"/>
      <c r="H141" s="42"/>
    </row>
    <row r="142" spans="1:8" ht="14.1" customHeight="1" x14ac:dyDescent="0.2">
      <c r="A142" s="1"/>
      <c r="B142" s="1"/>
      <c r="C142" s="2" t="s">
        <v>175</v>
      </c>
      <c r="D142" s="1"/>
      <c r="E142" s="1"/>
      <c r="F142" s="1"/>
      <c r="G142" s="1"/>
      <c r="H142" s="42"/>
    </row>
    <row r="143" spans="1:8" ht="14.1" customHeight="1" x14ac:dyDescent="0.2">
      <c r="A143" s="1"/>
      <c r="B143" s="1"/>
      <c r="C143" s="2" t="s">
        <v>176</v>
      </c>
      <c r="D143" s="1"/>
      <c r="E143" s="1"/>
      <c r="F143" s="1"/>
      <c r="G143" s="1"/>
      <c r="H143" s="42"/>
    </row>
    <row r="144" spans="1:8" ht="14.1" customHeight="1" x14ac:dyDescent="0.2">
      <c r="A144" s="1"/>
      <c r="B144" s="1"/>
      <c r="C144" s="2" t="s">
        <v>151</v>
      </c>
      <c r="D144" s="1"/>
      <c r="E144" s="1" t="s">
        <v>152</v>
      </c>
      <c r="F144" s="13" t="s">
        <v>154</v>
      </c>
      <c r="G144" s="10">
        <v>0</v>
      </c>
      <c r="H144" s="42"/>
    </row>
    <row r="145" spans="1:8" ht="14.1" customHeight="1" x14ac:dyDescent="0.2">
      <c r="A145" s="1"/>
      <c r="B145" s="1"/>
      <c r="C145" s="11"/>
      <c r="D145" s="1"/>
      <c r="E145" s="1"/>
      <c r="F145" s="12"/>
      <c r="G145" s="12"/>
      <c r="H145" s="42"/>
    </row>
    <row r="146" spans="1:8" ht="24" customHeight="1" x14ac:dyDescent="0.2">
      <c r="A146" s="1"/>
      <c r="B146" s="1"/>
      <c r="C146" s="2" t="s">
        <v>177</v>
      </c>
      <c r="D146" s="1"/>
      <c r="E146" s="1"/>
      <c r="F146" s="12"/>
      <c r="G146" s="12"/>
      <c r="H146" s="42"/>
    </row>
    <row r="147" spans="1:8" ht="14.1" customHeight="1" x14ac:dyDescent="0.2">
      <c r="A147" s="1"/>
      <c r="B147" s="1"/>
      <c r="C147" s="2" t="s">
        <v>151</v>
      </c>
      <c r="D147" s="1"/>
      <c r="E147" s="1" t="s">
        <v>152</v>
      </c>
      <c r="F147" s="13" t="s">
        <v>154</v>
      </c>
      <c r="G147" s="10">
        <v>0</v>
      </c>
      <c r="H147" s="42"/>
    </row>
    <row r="148" spans="1:8" ht="14.1" customHeight="1" x14ac:dyDescent="0.2">
      <c r="A148" s="1"/>
      <c r="B148" s="1"/>
      <c r="C148" s="11"/>
      <c r="D148" s="1"/>
      <c r="E148" s="1"/>
      <c r="F148" s="12"/>
      <c r="G148" s="12"/>
      <c r="H148" s="42"/>
    </row>
    <row r="149" spans="1:8" ht="14.1" customHeight="1" x14ac:dyDescent="0.2">
      <c r="A149" s="1"/>
      <c r="B149" s="4"/>
      <c r="C149" s="4"/>
      <c r="D149" s="2"/>
      <c r="E149" s="1"/>
      <c r="F149" s="4"/>
      <c r="G149" s="8"/>
      <c r="H149" s="42"/>
    </row>
    <row r="150" spans="1:8" ht="18" customHeight="1" x14ac:dyDescent="0.2">
      <c r="A150" s="8"/>
      <c r="B150" s="4"/>
      <c r="C150" s="4" t="s">
        <v>1047</v>
      </c>
      <c r="D150" s="4"/>
      <c r="E150" s="8"/>
      <c r="F150" s="6">
        <v>17.718770920000001</v>
      </c>
      <c r="G150" s="7">
        <v>2.2018E-4</v>
      </c>
      <c r="H150" s="42"/>
    </row>
    <row r="151" spans="1:8" ht="14.1" customHeight="1" x14ac:dyDescent="0.2">
      <c r="A151" s="11"/>
      <c r="B151" s="11"/>
      <c r="C151" s="2" t="s">
        <v>179</v>
      </c>
      <c r="D151" s="12"/>
      <c r="E151" s="12"/>
      <c r="F151" s="9">
        <v>80475.614362769993</v>
      </c>
      <c r="G151" s="14">
        <v>1.0000000200000001</v>
      </c>
      <c r="H151" s="42"/>
    </row>
    <row r="152" spans="1:8" ht="14.1" customHeight="1" x14ac:dyDescent="0.2">
      <c r="A152" s="15"/>
      <c r="B152" s="15"/>
      <c r="C152" s="15"/>
      <c r="D152" s="16"/>
      <c r="E152" s="16"/>
      <c r="F152" s="16"/>
      <c r="G152" s="16"/>
    </row>
    <row r="153" spans="1:8" ht="17.100000000000001" customHeight="1" x14ac:dyDescent="0.2">
      <c r="A153" s="44"/>
      <c r="B153" s="227" t="s">
        <v>960</v>
      </c>
      <c r="C153" s="227"/>
      <c r="D153" s="227"/>
      <c r="E153" s="227"/>
      <c r="F153" s="227"/>
      <c r="G153" s="45"/>
    </row>
    <row r="154" spans="1:8" ht="17.100000000000001" customHeight="1" x14ac:dyDescent="0.2">
      <c r="A154" s="44"/>
      <c r="B154" s="227" t="s">
        <v>963</v>
      </c>
      <c r="C154" s="227"/>
      <c r="D154" s="227"/>
      <c r="E154" s="227"/>
      <c r="F154" s="227"/>
      <c r="G154" s="45"/>
    </row>
    <row r="155" spans="1:8" ht="17.100000000000001" customHeight="1" x14ac:dyDescent="0.2">
      <c r="A155" s="44"/>
      <c r="B155" s="227" t="s">
        <v>180</v>
      </c>
      <c r="C155" s="227"/>
      <c r="D155" s="227"/>
      <c r="E155" s="227"/>
      <c r="F155" s="227"/>
      <c r="G155" s="45"/>
    </row>
    <row r="156" spans="1:8" ht="14.1" customHeight="1" x14ac:dyDescent="0.2">
      <c r="A156" s="17"/>
      <c r="B156" s="17"/>
      <c r="C156" s="17"/>
      <c r="D156" s="19"/>
      <c r="E156" s="19"/>
      <c r="F156" s="19"/>
      <c r="G156" s="19"/>
    </row>
    <row r="157" spans="1:8" ht="14.1" customHeight="1" x14ac:dyDescent="0.2">
      <c r="A157" s="17"/>
      <c r="B157" s="224" t="s">
        <v>181</v>
      </c>
      <c r="C157" s="225"/>
      <c r="D157" s="226"/>
      <c r="E157" s="20"/>
      <c r="F157" s="19"/>
      <c r="G157" s="19"/>
    </row>
    <row r="158" spans="1:8" ht="29.1" customHeight="1" x14ac:dyDescent="0.2">
      <c r="A158" s="17"/>
      <c r="B158" s="219" t="s">
        <v>182</v>
      </c>
      <c r="C158" s="220"/>
      <c r="D158" s="69" t="s">
        <v>1014</v>
      </c>
      <c r="E158" s="20"/>
      <c r="F158" s="19"/>
      <c r="G158" s="19"/>
    </row>
    <row r="159" spans="1:8" ht="25.5" customHeight="1" x14ac:dyDescent="0.2">
      <c r="A159" s="17"/>
      <c r="B159" s="221" t="s">
        <v>958</v>
      </c>
      <c r="C159" s="222"/>
      <c r="D159" s="49" t="s">
        <v>969</v>
      </c>
      <c r="E159" s="20"/>
      <c r="F159" s="19"/>
      <c r="G159" s="19"/>
    </row>
    <row r="160" spans="1:8" ht="17.100000000000001" customHeight="1" x14ac:dyDescent="0.2">
      <c r="A160" s="17"/>
      <c r="B160" s="219" t="s">
        <v>185</v>
      </c>
      <c r="C160" s="220"/>
      <c r="D160" s="12" t="s">
        <v>152</v>
      </c>
      <c r="E160" s="20"/>
      <c r="F160" s="19"/>
      <c r="G160" s="19"/>
    </row>
    <row r="161" spans="1:15" ht="24" customHeight="1" x14ac:dyDescent="0.2">
      <c r="A161" s="21"/>
      <c r="B161" s="22" t="s">
        <v>152</v>
      </c>
      <c r="C161" s="22" t="s">
        <v>186</v>
      </c>
      <c r="D161" s="22" t="s">
        <v>187</v>
      </c>
      <c r="E161" s="21"/>
      <c r="F161" s="21"/>
      <c r="G161" s="21"/>
    </row>
    <row r="162" spans="1:15" ht="18" customHeight="1" x14ac:dyDescent="0.2">
      <c r="A162" s="21"/>
      <c r="B162" s="23" t="s">
        <v>188</v>
      </c>
      <c r="C162" s="22" t="s">
        <v>189</v>
      </c>
      <c r="D162" s="22" t="s">
        <v>190</v>
      </c>
      <c r="E162" s="21"/>
      <c r="F162" s="21"/>
      <c r="G162" s="21"/>
    </row>
    <row r="163" spans="1:15" ht="17.100000000000001" customHeight="1" x14ac:dyDescent="0.2">
      <c r="A163" s="21"/>
      <c r="B163" s="4" t="s">
        <v>191</v>
      </c>
      <c r="C163" s="24">
        <v>129.52510000000001</v>
      </c>
      <c r="D163" s="24">
        <v>132.09460000000001</v>
      </c>
      <c r="E163" s="21"/>
      <c r="F163" s="18"/>
      <c r="G163" s="25"/>
    </row>
    <row r="164" spans="1:15" ht="29.1" customHeight="1" x14ac:dyDescent="0.2">
      <c r="A164" s="21"/>
      <c r="B164" s="4" t="s">
        <v>1064</v>
      </c>
      <c r="C164" s="24">
        <v>64.409700000000001</v>
      </c>
      <c r="D164" s="24">
        <v>65.6875</v>
      </c>
      <c r="E164" s="21"/>
      <c r="F164" s="18"/>
      <c r="G164" s="25"/>
    </row>
    <row r="165" spans="1:15" ht="17.100000000000001" customHeight="1" x14ac:dyDescent="0.2">
      <c r="A165" s="21"/>
      <c r="B165" s="4" t="s">
        <v>192</v>
      </c>
      <c r="C165" s="24">
        <v>120.89570000000001</v>
      </c>
      <c r="D165" s="24">
        <v>123.1622</v>
      </c>
      <c r="E165" s="21"/>
      <c r="F165" s="18"/>
      <c r="G165" s="25"/>
    </row>
    <row r="166" spans="1:15" ht="29.1" customHeight="1" x14ac:dyDescent="0.2">
      <c r="A166" s="21"/>
      <c r="B166" s="4" t="s">
        <v>1065</v>
      </c>
      <c r="C166" s="24">
        <v>39.195</v>
      </c>
      <c r="D166" s="24">
        <v>39.929900000000004</v>
      </c>
      <c r="E166" s="21"/>
      <c r="F166" s="18"/>
      <c r="G166" s="25"/>
    </row>
    <row r="167" spans="1:15" ht="14.1" customHeight="1" x14ac:dyDescent="0.2">
      <c r="A167" s="21"/>
      <c r="B167" s="21"/>
      <c r="C167" s="21"/>
      <c r="D167" s="21"/>
      <c r="E167" s="21"/>
      <c r="F167" s="21"/>
      <c r="G167" s="21"/>
    </row>
    <row r="168" spans="1:15" ht="17.100000000000001" customHeight="1" x14ac:dyDescent="0.2">
      <c r="A168" s="21"/>
      <c r="B168" s="219" t="s">
        <v>1063</v>
      </c>
      <c r="C168" s="220"/>
      <c r="D168" s="2" t="s">
        <v>183</v>
      </c>
      <c r="E168" s="21"/>
      <c r="F168" s="21"/>
      <c r="G168" s="21"/>
    </row>
    <row r="169" spans="1:15" ht="18" customHeight="1" x14ac:dyDescent="0.2">
      <c r="A169" s="21"/>
      <c r="B169" s="26"/>
      <c r="C169" s="26"/>
      <c r="D169" s="26"/>
      <c r="E169" s="21"/>
      <c r="F169" s="21"/>
      <c r="G169" s="21"/>
    </row>
    <row r="170" spans="1:15" ht="29.1" customHeight="1" x14ac:dyDescent="0.2">
      <c r="A170" s="21"/>
      <c r="B170" s="219" t="s">
        <v>193</v>
      </c>
      <c r="C170" s="220"/>
      <c r="D170" s="2" t="s">
        <v>183</v>
      </c>
      <c r="E170" s="27"/>
      <c r="F170" s="21"/>
      <c r="G170" s="21"/>
    </row>
    <row r="171" spans="1:15" ht="29.1" customHeight="1" x14ac:dyDescent="0.2">
      <c r="A171" s="21"/>
      <c r="B171" s="219" t="s">
        <v>194</v>
      </c>
      <c r="C171" s="220"/>
      <c r="D171" s="2" t="s">
        <v>183</v>
      </c>
      <c r="E171" s="27"/>
      <c r="F171" s="21"/>
      <c r="G171" s="21"/>
    </row>
    <row r="172" spans="1:15" ht="17.100000000000001" customHeight="1" x14ac:dyDescent="0.2">
      <c r="A172" s="21"/>
      <c r="B172" s="219" t="s">
        <v>195</v>
      </c>
      <c r="C172" s="220"/>
      <c r="D172" s="2" t="s">
        <v>183</v>
      </c>
      <c r="E172" s="27"/>
      <c r="F172" s="21"/>
      <c r="G172" s="21"/>
    </row>
    <row r="173" spans="1:15" ht="17.100000000000001" customHeight="1" x14ac:dyDescent="0.2">
      <c r="A173" s="21"/>
      <c r="B173" s="219" t="s">
        <v>196</v>
      </c>
      <c r="C173" s="220"/>
      <c r="D173" s="28">
        <v>0.30704539535133946</v>
      </c>
      <c r="E173" s="21"/>
      <c r="F173" s="18"/>
      <c r="G173" s="25"/>
    </row>
    <row r="175" spans="1:15" s="83" customFormat="1" x14ac:dyDescent="0.2">
      <c r="B175" s="70" t="s">
        <v>1040</v>
      </c>
      <c r="C175" s="70"/>
      <c r="D175" s="70"/>
      <c r="E175" s="84"/>
      <c r="F175" s="85"/>
      <c r="I175"/>
      <c r="J175"/>
      <c r="K175"/>
      <c r="L175"/>
      <c r="M175"/>
      <c r="N175"/>
      <c r="O175"/>
    </row>
    <row r="176" spans="1:15" s="83" customFormat="1" ht="38.25" x14ac:dyDescent="0.2">
      <c r="B176" s="86" t="s">
        <v>1007</v>
      </c>
      <c r="C176" s="87" t="s">
        <v>1008</v>
      </c>
      <c r="D176" s="87" t="s">
        <v>1009</v>
      </c>
      <c r="E176" s="87" t="s">
        <v>1010</v>
      </c>
      <c r="F176" s="87" t="s">
        <v>1011</v>
      </c>
      <c r="I176"/>
      <c r="J176"/>
      <c r="K176"/>
      <c r="L176"/>
      <c r="M176"/>
      <c r="N176"/>
      <c r="O176"/>
    </row>
    <row r="177" spans="2:15" s="83" customFormat="1" ht="25.5" x14ac:dyDescent="0.2">
      <c r="B177" s="88" t="s">
        <v>1024</v>
      </c>
      <c r="C177" s="89" t="s">
        <v>1013</v>
      </c>
      <c r="D177" s="90">
        <v>0</v>
      </c>
      <c r="E177" s="91">
        <v>0</v>
      </c>
      <c r="F177" s="92">
        <v>241.97234</v>
      </c>
      <c r="I177"/>
      <c r="J177"/>
      <c r="K177"/>
      <c r="L177"/>
      <c r="M177"/>
      <c r="N177"/>
      <c r="O177"/>
    </row>
    <row r="178" spans="2:15" s="83" customFormat="1" ht="25.5" x14ac:dyDescent="0.2">
      <c r="B178" s="88" t="s">
        <v>1025</v>
      </c>
      <c r="C178" s="89" t="s">
        <v>1013</v>
      </c>
      <c r="D178" s="90">
        <v>0</v>
      </c>
      <c r="E178" s="91">
        <v>0</v>
      </c>
      <c r="F178" s="92">
        <v>23.186299999999999</v>
      </c>
      <c r="I178"/>
      <c r="J178"/>
      <c r="K178"/>
      <c r="L178"/>
      <c r="M178"/>
      <c r="N178"/>
      <c r="O178"/>
    </row>
  </sheetData>
  <mergeCells count="16">
    <mergeCell ref="A1:H1"/>
    <mergeCell ref="A2:H2"/>
    <mergeCell ref="A3:H3"/>
    <mergeCell ref="B158:C158"/>
    <mergeCell ref="B157:D157"/>
    <mergeCell ref="B153:F153"/>
    <mergeCell ref="B154:F154"/>
    <mergeCell ref="B155:F155"/>
    <mergeCell ref="J2:N2"/>
    <mergeCell ref="B173:C173"/>
    <mergeCell ref="B159:C159"/>
    <mergeCell ref="B160:C160"/>
    <mergeCell ref="B168:C168"/>
    <mergeCell ref="B170:C170"/>
    <mergeCell ref="B171:C171"/>
    <mergeCell ref="B172:C172"/>
  </mergeCells>
  <hyperlinks>
    <hyperlink ref="I1" location="Index!B18" display="Index" xr:uid="{0E9358AF-C836-42A7-BFF4-E2F54C8EE25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O19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724</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115" t="s">
        <v>1073</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325</v>
      </c>
      <c r="C7" s="4" t="s">
        <v>326</v>
      </c>
      <c r="D7" s="4" t="s">
        <v>41</v>
      </c>
      <c r="E7" s="5">
        <v>387363</v>
      </c>
      <c r="F7" s="6">
        <v>5436.2523419999998</v>
      </c>
      <c r="G7" s="7">
        <v>7.3308999999999999E-2</v>
      </c>
      <c r="H7" s="42"/>
    </row>
    <row r="8" spans="1:15" ht="17.100000000000001" customHeight="1" x14ac:dyDescent="0.2">
      <c r="A8" s="3">
        <v>2</v>
      </c>
      <c r="B8" s="4" t="s">
        <v>14</v>
      </c>
      <c r="C8" s="4" t="s">
        <v>15</v>
      </c>
      <c r="D8" s="4" t="s">
        <v>16</v>
      </c>
      <c r="E8" s="5">
        <v>180250</v>
      </c>
      <c r="F8" s="6">
        <v>5266.1840000000002</v>
      </c>
      <c r="G8" s="7">
        <v>7.1015590000000003E-2</v>
      </c>
      <c r="H8" s="42"/>
    </row>
    <row r="9" spans="1:15" ht="17.100000000000001" customHeight="1" x14ac:dyDescent="0.2">
      <c r="A9" s="3">
        <v>3</v>
      </c>
      <c r="B9" s="4" t="s">
        <v>39</v>
      </c>
      <c r="C9" s="4" t="s">
        <v>40</v>
      </c>
      <c r="D9" s="4" t="s">
        <v>41</v>
      </c>
      <c r="E9" s="5">
        <v>360800</v>
      </c>
      <c r="F9" s="6">
        <v>3796.3375999999998</v>
      </c>
      <c r="G9" s="7">
        <v>5.1194400000000001E-2</v>
      </c>
      <c r="H9" s="42"/>
    </row>
    <row r="10" spans="1:15" ht="17.100000000000001" customHeight="1" x14ac:dyDescent="0.2">
      <c r="A10" s="3">
        <v>4</v>
      </c>
      <c r="B10" s="4" t="s">
        <v>327</v>
      </c>
      <c r="C10" s="4" t="s">
        <v>328</v>
      </c>
      <c r="D10" s="4" t="s">
        <v>981</v>
      </c>
      <c r="E10" s="5">
        <v>185100</v>
      </c>
      <c r="F10" s="6">
        <v>3098.3888999999999</v>
      </c>
      <c r="G10" s="7">
        <v>4.1782420000000001E-2</v>
      </c>
      <c r="H10" s="42"/>
    </row>
    <row r="11" spans="1:15" ht="17.100000000000001" customHeight="1" x14ac:dyDescent="0.2">
      <c r="A11" s="3">
        <v>5</v>
      </c>
      <c r="B11" s="4" t="s">
        <v>329</v>
      </c>
      <c r="C11" s="4" t="s">
        <v>330</v>
      </c>
      <c r="D11" s="4" t="s">
        <v>41</v>
      </c>
      <c r="E11" s="5">
        <v>249000</v>
      </c>
      <c r="F11" s="6">
        <v>2676.9989999999998</v>
      </c>
      <c r="G11" s="7">
        <v>3.6099890000000003E-2</v>
      </c>
      <c r="H11" s="42"/>
      <c r="K11" s="130"/>
      <c r="L11" s="130"/>
      <c r="M11" s="130"/>
      <c r="N11" s="130"/>
    </row>
    <row r="12" spans="1:15" ht="17.100000000000001" customHeight="1" x14ac:dyDescent="0.2">
      <c r="A12" s="3">
        <v>6</v>
      </c>
      <c r="B12" s="4" t="s">
        <v>343</v>
      </c>
      <c r="C12" s="4" t="s">
        <v>344</v>
      </c>
      <c r="D12" s="4" t="s">
        <v>269</v>
      </c>
      <c r="E12" s="5">
        <v>213750</v>
      </c>
      <c r="F12" s="6">
        <v>2031.0525</v>
      </c>
      <c r="G12" s="7">
        <v>2.7389170000000001E-2</v>
      </c>
      <c r="H12" s="42"/>
    </row>
    <row r="13" spans="1:15" ht="17.100000000000001" customHeight="1" x14ac:dyDescent="0.2">
      <c r="A13" s="3">
        <v>7</v>
      </c>
      <c r="B13" s="4" t="s">
        <v>359</v>
      </c>
      <c r="C13" s="4" t="s">
        <v>360</v>
      </c>
      <c r="D13" s="4" t="s">
        <v>358</v>
      </c>
      <c r="E13" s="5">
        <v>63000</v>
      </c>
      <c r="F13" s="6">
        <v>1519.749</v>
      </c>
      <c r="G13" s="7">
        <v>2.0494129999999999E-2</v>
      </c>
      <c r="H13" s="42"/>
    </row>
    <row r="14" spans="1:15" ht="17.100000000000001" customHeight="1" x14ac:dyDescent="0.2">
      <c r="A14" s="3">
        <v>8</v>
      </c>
      <c r="B14" s="4" t="s">
        <v>11</v>
      </c>
      <c r="C14" s="4" t="s">
        <v>12</v>
      </c>
      <c r="D14" s="4" t="s">
        <v>13</v>
      </c>
      <c r="E14" s="5">
        <v>42440</v>
      </c>
      <c r="F14" s="6">
        <v>1475.87222</v>
      </c>
      <c r="G14" s="7">
        <v>1.990244E-2</v>
      </c>
      <c r="H14" s="42"/>
      <c r="J14" s="121" t="s">
        <v>1097</v>
      </c>
    </row>
    <row r="15" spans="1:15" ht="17.100000000000001" customHeight="1" x14ac:dyDescent="0.2">
      <c r="A15" s="3">
        <v>9</v>
      </c>
      <c r="B15" s="4" t="s">
        <v>369</v>
      </c>
      <c r="C15" s="4" t="s">
        <v>370</v>
      </c>
      <c r="D15" s="4" t="s">
        <v>49</v>
      </c>
      <c r="E15" s="5">
        <v>19000</v>
      </c>
      <c r="F15" s="6">
        <v>1234.1165000000001</v>
      </c>
      <c r="G15" s="7">
        <v>1.6642319999999999E-2</v>
      </c>
      <c r="H15" s="42"/>
    </row>
    <row r="16" spans="1:15" ht="17.100000000000001" customHeight="1" x14ac:dyDescent="0.2">
      <c r="A16" s="3">
        <v>10</v>
      </c>
      <c r="B16" s="4" t="s">
        <v>345</v>
      </c>
      <c r="C16" s="4" t="s">
        <v>346</v>
      </c>
      <c r="D16" s="4" t="s">
        <v>41</v>
      </c>
      <c r="E16" s="5">
        <v>83000</v>
      </c>
      <c r="F16" s="6">
        <v>1224.1669999999999</v>
      </c>
      <c r="G16" s="7">
        <v>1.6508149999999999E-2</v>
      </c>
      <c r="H16" s="42"/>
    </row>
    <row r="17" spans="1:14" ht="17.100000000000001" customHeight="1" x14ac:dyDescent="0.2">
      <c r="A17" s="3">
        <v>11</v>
      </c>
      <c r="B17" s="4" t="s">
        <v>474</v>
      </c>
      <c r="C17" s="114" t="s">
        <v>1046</v>
      </c>
      <c r="D17" s="4" t="s">
        <v>269</v>
      </c>
      <c r="E17" s="5">
        <v>193000</v>
      </c>
      <c r="F17" s="6">
        <v>1220.2425000000001</v>
      </c>
      <c r="G17" s="7">
        <v>1.645522E-2</v>
      </c>
      <c r="H17" s="42"/>
    </row>
    <row r="18" spans="1:14" ht="17.100000000000001" customHeight="1" x14ac:dyDescent="0.2">
      <c r="A18" s="3">
        <v>12</v>
      </c>
      <c r="B18" s="4" t="s">
        <v>59</v>
      </c>
      <c r="C18" s="4" t="s">
        <v>60</v>
      </c>
      <c r="D18" s="4" t="s">
        <v>41</v>
      </c>
      <c r="E18" s="5">
        <v>156500</v>
      </c>
      <c r="F18" s="6">
        <v>1170.7764999999999</v>
      </c>
      <c r="G18" s="7">
        <v>1.5788170000000001E-2</v>
      </c>
      <c r="H18" s="42"/>
    </row>
    <row r="19" spans="1:14" ht="17.100000000000001" customHeight="1" x14ac:dyDescent="0.2">
      <c r="A19" s="3">
        <v>13</v>
      </c>
      <c r="B19" s="4" t="s">
        <v>339</v>
      </c>
      <c r="C19" s="4" t="s">
        <v>340</v>
      </c>
      <c r="D19" s="4" t="s">
        <v>255</v>
      </c>
      <c r="E19" s="5">
        <v>30000</v>
      </c>
      <c r="F19" s="6">
        <v>1129.1400000000001</v>
      </c>
      <c r="G19" s="7">
        <v>1.5226689999999999E-2</v>
      </c>
      <c r="H19" s="42"/>
    </row>
    <row r="20" spans="1:14" ht="17.100000000000001" customHeight="1" x14ac:dyDescent="0.2">
      <c r="A20" s="3">
        <v>14</v>
      </c>
      <c r="B20" s="4" t="s">
        <v>105</v>
      </c>
      <c r="C20" s="4" t="s">
        <v>106</v>
      </c>
      <c r="D20" s="4" t="s">
        <v>38</v>
      </c>
      <c r="E20" s="5">
        <v>375418</v>
      </c>
      <c r="F20" s="6">
        <v>1119.8718940000001</v>
      </c>
      <c r="G20" s="7">
        <v>1.5101710000000001E-2</v>
      </c>
      <c r="H20" s="42"/>
    </row>
    <row r="21" spans="1:14" ht="17.100000000000001" customHeight="1" x14ac:dyDescent="0.2">
      <c r="A21" s="3">
        <v>15</v>
      </c>
      <c r="B21" s="4" t="s">
        <v>567</v>
      </c>
      <c r="C21" s="4" t="s">
        <v>568</v>
      </c>
      <c r="D21" s="4" t="s">
        <v>269</v>
      </c>
      <c r="E21" s="5">
        <v>9400</v>
      </c>
      <c r="F21" s="6">
        <v>1061.1049</v>
      </c>
      <c r="G21" s="7">
        <v>1.4309219999999999E-2</v>
      </c>
      <c r="H21" s="42"/>
    </row>
    <row r="22" spans="1:14" ht="29.1" customHeight="1" x14ac:dyDescent="0.2">
      <c r="A22" s="3">
        <v>16</v>
      </c>
      <c r="B22" s="4" t="s">
        <v>538</v>
      </c>
      <c r="C22" s="4" t="s">
        <v>539</v>
      </c>
      <c r="D22" s="4" t="s">
        <v>540</v>
      </c>
      <c r="E22" s="5">
        <v>201034</v>
      </c>
      <c r="F22" s="6">
        <v>1044.271113</v>
      </c>
      <c r="G22" s="7">
        <v>1.408221E-2</v>
      </c>
      <c r="H22" s="42"/>
    </row>
    <row r="23" spans="1:14" ht="29.1" customHeight="1" x14ac:dyDescent="0.2">
      <c r="A23" s="3">
        <v>17</v>
      </c>
      <c r="B23" s="4" t="s">
        <v>335</v>
      </c>
      <c r="C23" s="4" t="s">
        <v>336</v>
      </c>
      <c r="D23" s="4" t="s">
        <v>216</v>
      </c>
      <c r="E23" s="5">
        <v>66000</v>
      </c>
      <c r="F23" s="6">
        <v>1041.4469999999999</v>
      </c>
      <c r="G23" s="7">
        <v>1.404413E-2</v>
      </c>
      <c r="H23" s="42"/>
    </row>
    <row r="24" spans="1:14" ht="17.100000000000001" customHeight="1" x14ac:dyDescent="0.2">
      <c r="A24" s="3">
        <v>18</v>
      </c>
      <c r="B24" s="4" t="s">
        <v>546</v>
      </c>
      <c r="C24" s="4" t="s">
        <v>547</v>
      </c>
      <c r="D24" s="4" t="s">
        <v>269</v>
      </c>
      <c r="E24" s="5">
        <v>14930</v>
      </c>
      <c r="F24" s="6">
        <v>1007.573445</v>
      </c>
      <c r="G24" s="7">
        <v>1.358734E-2</v>
      </c>
      <c r="H24" s="42"/>
    </row>
    <row r="25" spans="1:14" ht="29.1" customHeight="1" x14ac:dyDescent="0.2">
      <c r="A25" s="3">
        <v>19</v>
      </c>
      <c r="B25" s="4" t="s">
        <v>352</v>
      </c>
      <c r="C25" s="4" t="s">
        <v>353</v>
      </c>
      <c r="D25" s="4" t="s">
        <v>216</v>
      </c>
      <c r="E25" s="5">
        <v>15000</v>
      </c>
      <c r="F25" s="6">
        <v>963.63750000000005</v>
      </c>
      <c r="G25" s="7">
        <v>1.299485E-2</v>
      </c>
      <c r="H25" s="42"/>
    </row>
    <row r="26" spans="1:14" ht="17.100000000000001" customHeight="1" x14ac:dyDescent="0.2">
      <c r="A26" s="3">
        <v>20</v>
      </c>
      <c r="B26" s="4" t="s">
        <v>579</v>
      </c>
      <c r="C26" s="4" t="s">
        <v>580</v>
      </c>
      <c r="D26" s="4" t="s">
        <v>981</v>
      </c>
      <c r="E26" s="5">
        <v>68000</v>
      </c>
      <c r="F26" s="6">
        <v>866.21799999999996</v>
      </c>
      <c r="G26" s="7">
        <v>1.168113E-2</v>
      </c>
      <c r="H26" s="42"/>
    </row>
    <row r="27" spans="1:14" ht="17.100000000000001" customHeight="1" x14ac:dyDescent="0.2">
      <c r="A27" s="3">
        <v>21</v>
      </c>
      <c r="B27" s="4" t="s">
        <v>260</v>
      </c>
      <c r="C27" s="4" t="s">
        <v>261</v>
      </c>
      <c r="D27" s="4" t="s">
        <v>16</v>
      </c>
      <c r="E27" s="5">
        <v>153900</v>
      </c>
      <c r="F27" s="6">
        <v>783.96659999999997</v>
      </c>
      <c r="G27" s="7">
        <v>1.057195E-2</v>
      </c>
      <c r="H27" s="42"/>
    </row>
    <row r="28" spans="1:14" ht="29.1" customHeight="1" x14ac:dyDescent="0.2">
      <c r="A28" s="3">
        <v>22</v>
      </c>
      <c r="B28" s="4" t="s">
        <v>500</v>
      </c>
      <c r="C28" s="4" t="s">
        <v>501</v>
      </c>
      <c r="D28" s="4" t="s">
        <v>66</v>
      </c>
      <c r="E28" s="5">
        <v>70000</v>
      </c>
      <c r="F28" s="6">
        <v>773.92</v>
      </c>
      <c r="G28" s="7">
        <v>1.043647E-2</v>
      </c>
      <c r="H28" s="42"/>
    </row>
    <row r="29" spans="1:14" ht="17.100000000000001" customHeight="1" x14ac:dyDescent="0.2">
      <c r="A29" s="3">
        <v>23</v>
      </c>
      <c r="B29" s="4" t="s">
        <v>516</v>
      </c>
      <c r="C29" s="4" t="s">
        <v>517</v>
      </c>
      <c r="D29" s="4" t="s">
        <v>255</v>
      </c>
      <c r="E29" s="5">
        <v>13000</v>
      </c>
      <c r="F29" s="6">
        <v>764.14</v>
      </c>
      <c r="G29" s="7">
        <v>1.0304590000000001E-2</v>
      </c>
      <c r="H29" s="42"/>
    </row>
    <row r="30" spans="1:14" ht="17.100000000000001" customHeight="1" x14ac:dyDescent="0.2">
      <c r="A30" s="3">
        <v>24</v>
      </c>
      <c r="B30" s="4" t="s">
        <v>365</v>
      </c>
      <c r="C30" s="4" t="s">
        <v>366</v>
      </c>
      <c r="D30" s="4" t="s">
        <v>121</v>
      </c>
      <c r="E30" s="5">
        <v>484000</v>
      </c>
      <c r="F30" s="6">
        <v>681.71400000000006</v>
      </c>
      <c r="G30" s="7">
        <v>9.1930599999999994E-3</v>
      </c>
      <c r="H30" s="42"/>
    </row>
    <row r="31" spans="1:14" ht="29.1" customHeight="1" x14ac:dyDescent="0.2">
      <c r="A31" s="3">
        <v>25</v>
      </c>
      <c r="B31" s="4" t="s">
        <v>397</v>
      </c>
      <c r="C31" s="4" t="s">
        <v>398</v>
      </c>
      <c r="D31" s="4" t="s">
        <v>216</v>
      </c>
      <c r="E31" s="5">
        <v>31678</v>
      </c>
      <c r="F31" s="6">
        <v>676.51536799999997</v>
      </c>
      <c r="G31" s="7">
        <v>9.1229499999999995E-3</v>
      </c>
      <c r="H31" s="42"/>
      <c r="J31" s="130"/>
      <c r="K31" s="130"/>
      <c r="L31" s="130"/>
      <c r="M31" s="130"/>
      <c r="N31" s="130"/>
    </row>
    <row r="32" spans="1:14" ht="17.100000000000001" customHeight="1" x14ac:dyDescent="0.2">
      <c r="A32" s="3">
        <v>26</v>
      </c>
      <c r="B32" s="4" t="s">
        <v>198</v>
      </c>
      <c r="C32" s="4" t="s">
        <v>199</v>
      </c>
      <c r="D32" s="4" t="s">
        <v>41</v>
      </c>
      <c r="E32" s="5">
        <v>444000</v>
      </c>
      <c r="F32" s="6">
        <v>667.77599999999995</v>
      </c>
      <c r="G32" s="7">
        <v>9.0051000000000003E-3</v>
      </c>
      <c r="H32" s="42"/>
    </row>
    <row r="33" spans="1:8" ht="17.100000000000001" customHeight="1" x14ac:dyDescent="0.2">
      <c r="A33" s="3">
        <v>27</v>
      </c>
      <c r="B33" s="4" t="s">
        <v>83</v>
      </c>
      <c r="C33" s="4" t="s">
        <v>84</v>
      </c>
      <c r="D33" s="4" t="s">
        <v>38</v>
      </c>
      <c r="E33" s="5">
        <v>133000</v>
      </c>
      <c r="F33" s="6">
        <v>662.60599999999999</v>
      </c>
      <c r="G33" s="7">
        <v>8.9353799999999997E-3</v>
      </c>
      <c r="H33" s="42"/>
    </row>
    <row r="34" spans="1:8" ht="17.100000000000001" customHeight="1" x14ac:dyDescent="0.2">
      <c r="A34" s="3">
        <v>28</v>
      </c>
      <c r="B34" s="4" t="s">
        <v>296</v>
      </c>
      <c r="C34" s="4" t="s">
        <v>297</v>
      </c>
      <c r="D34" s="4" t="s">
        <v>298</v>
      </c>
      <c r="E34" s="5">
        <v>34000</v>
      </c>
      <c r="F34" s="6">
        <v>577.048</v>
      </c>
      <c r="G34" s="7">
        <v>7.7816099999999996E-3</v>
      </c>
      <c r="H34" s="42"/>
    </row>
    <row r="35" spans="1:8" ht="17.100000000000001" customHeight="1" x14ac:dyDescent="0.2">
      <c r="A35" s="3">
        <v>29</v>
      </c>
      <c r="B35" s="4" t="s">
        <v>79</v>
      </c>
      <c r="C35" s="4" t="s">
        <v>80</v>
      </c>
      <c r="D35" s="4" t="s">
        <v>33</v>
      </c>
      <c r="E35" s="5">
        <v>20000</v>
      </c>
      <c r="F35" s="6">
        <v>547.73</v>
      </c>
      <c r="G35" s="7">
        <v>7.3862499999999996E-3</v>
      </c>
      <c r="H35" s="42"/>
    </row>
    <row r="36" spans="1:8" ht="17.100000000000001" customHeight="1" x14ac:dyDescent="0.2">
      <c r="A36" s="3">
        <v>30</v>
      </c>
      <c r="B36" s="4" t="s">
        <v>94</v>
      </c>
      <c r="C36" s="4" t="s">
        <v>95</v>
      </c>
      <c r="D36" s="4" t="s">
        <v>63</v>
      </c>
      <c r="E36" s="5">
        <v>17000</v>
      </c>
      <c r="F36" s="6">
        <v>536.40949999999998</v>
      </c>
      <c r="G36" s="7">
        <v>7.2335899999999998E-3</v>
      </c>
      <c r="H36" s="42"/>
    </row>
    <row r="37" spans="1:8" ht="17.100000000000001" customHeight="1" x14ac:dyDescent="0.2">
      <c r="A37" s="3">
        <v>31</v>
      </c>
      <c r="B37" s="4" t="s">
        <v>341</v>
      </c>
      <c r="C37" s="4" t="s">
        <v>342</v>
      </c>
      <c r="D37" s="4" t="s">
        <v>41</v>
      </c>
      <c r="E37" s="5">
        <v>95000</v>
      </c>
      <c r="F37" s="6">
        <v>536.22749999999996</v>
      </c>
      <c r="G37" s="7">
        <v>7.2311399999999996E-3</v>
      </c>
      <c r="H37" s="42"/>
    </row>
    <row r="38" spans="1:8" ht="29.1" customHeight="1" x14ac:dyDescent="0.2">
      <c r="A38" s="3">
        <v>32</v>
      </c>
      <c r="B38" s="4" t="s">
        <v>270</v>
      </c>
      <c r="C38" s="4" t="s">
        <v>271</v>
      </c>
      <c r="D38" s="4" t="s">
        <v>49</v>
      </c>
      <c r="E38" s="5">
        <v>48000</v>
      </c>
      <c r="F38" s="6">
        <v>522.81600000000003</v>
      </c>
      <c r="G38" s="7">
        <v>7.0502799999999999E-3</v>
      </c>
      <c r="H38" s="42"/>
    </row>
    <row r="39" spans="1:8" ht="17.100000000000001" customHeight="1" x14ac:dyDescent="0.2">
      <c r="A39" s="3">
        <v>33</v>
      </c>
      <c r="B39" s="4" t="s">
        <v>477</v>
      </c>
      <c r="C39" s="4" t="s">
        <v>478</v>
      </c>
      <c r="D39" s="4" t="s">
        <v>41</v>
      </c>
      <c r="E39" s="5">
        <v>187200</v>
      </c>
      <c r="F39" s="6">
        <v>496.92239999999998</v>
      </c>
      <c r="G39" s="7">
        <v>6.7010999999999998E-3</v>
      </c>
      <c r="H39" s="42"/>
    </row>
    <row r="40" spans="1:8" ht="29.1" customHeight="1" x14ac:dyDescent="0.2">
      <c r="A40" s="3">
        <v>34</v>
      </c>
      <c r="B40" s="4" t="s">
        <v>23</v>
      </c>
      <c r="C40" s="4" t="s">
        <v>24</v>
      </c>
      <c r="D40" s="4" t="s">
        <v>25</v>
      </c>
      <c r="E40" s="5">
        <v>5000</v>
      </c>
      <c r="F40" s="6">
        <v>494.62</v>
      </c>
      <c r="G40" s="7">
        <v>6.6700500000000003E-3</v>
      </c>
      <c r="H40" s="42"/>
    </row>
    <row r="41" spans="1:8" ht="17.100000000000001" customHeight="1" x14ac:dyDescent="0.2">
      <c r="A41" s="3">
        <v>35</v>
      </c>
      <c r="B41" s="4" t="s">
        <v>256</v>
      </c>
      <c r="C41" s="4" t="s">
        <v>257</v>
      </c>
      <c r="D41" s="4" t="s">
        <v>41</v>
      </c>
      <c r="E41" s="5">
        <v>317493</v>
      </c>
      <c r="F41" s="6">
        <v>464.49225899999999</v>
      </c>
      <c r="G41" s="7">
        <v>6.26378E-3</v>
      </c>
      <c r="H41" s="42"/>
    </row>
    <row r="42" spans="1:8" ht="29.1" customHeight="1" x14ac:dyDescent="0.2">
      <c r="A42" s="3">
        <v>36</v>
      </c>
      <c r="B42" s="4" t="s">
        <v>363</v>
      </c>
      <c r="C42" s="4" t="s">
        <v>364</v>
      </c>
      <c r="D42" s="4" t="s">
        <v>216</v>
      </c>
      <c r="E42" s="5">
        <v>44000</v>
      </c>
      <c r="F42" s="6">
        <v>452.36399999999998</v>
      </c>
      <c r="G42" s="7">
        <v>6.1002199999999999E-3</v>
      </c>
      <c r="H42" s="42"/>
    </row>
    <row r="43" spans="1:8" ht="17.100000000000001" customHeight="1" x14ac:dyDescent="0.2">
      <c r="A43" s="3">
        <v>37</v>
      </c>
      <c r="B43" s="4" t="s">
        <v>81</v>
      </c>
      <c r="C43" s="4" t="s">
        <v>82</v>
      </c>
      <c r="D43" s="4" t="s">
        <v>13</v>
      </c>
      <c r="E43" s="5">
        <v>74833</v>
      </c>
      <c r="F43" s="6">
        <v>452.1784025</v>
      </c>
      <c r="G43" s="7">
        <v>6.09772E-3</v>
      </c>
      <c r="H43" s="42"/>
    </row>
    <row r="44" spans="1:8" ht="29.1" customHeight="1" x14ac:dyDescent="0.2">
      <c r="A44" s="3">
        <v>38</v>
      </c>
      <c r="B44" s="4" t="s">
        <v>484</v>
      </c>
      <c r="C44" s="4" t="s">
        <v>485</v>
      </c>
      <c r="D44" s="4" t="s">
        <v>216</v>
      </c>
      <c r="E44" s="5">
        <v>30000</v>
      </c>
      <c r="F44" s="6">
        <v>444.10500000000002</v>
      </c>
      <c r="G44" s="7">
        <v>5.9888500000000004E-3</v>
      </c>
      <c r="H44" s="42"/>
    </row>
    <row r="45" spans="1:8" ht="17.100000000000001" customHeight="1" x14ac:dyDescent="0.2">
      <c r="A45" s="3">
        <v>39</v>
      </c>
      <c r="B45" s="4" t="s">
        <v>373</v>
      </c>
      <c r="C45" s="4" t="s">
        <v>374</v>
      </c>
      <c r="D45" s="4" t="s">
        <v>66</v>
      </c>
      <c r="E45" s="5">
        <v>12000</v>
      </c>
      <c r="F45" s="6">
        <v>434.928</v>
      </c>
      <c r="G45" s="7">
        <v>5.8650999999999998E-3</v>
      </c>
      <c r="H45" s="42"/>
    </row>
    <row r="46" spans="1:8" ht="17.100000000000001" customHeight="1" x14ac:dyDescent="0.2">
      <c r="A46" s="3">
        <v>40</v>
      </c>
      <c r="B46" s="4" t="s">
        <v>262</v>
      </c>
      <c r="C46" s="4" t="s">
        <v>263</v>
      </c>
      <c r="D46" s="4" t="s">
        <v>202</v>
      </c>
      <c r="E46" s="5">
        <v>8000</v>
      </c>
      <c r="F46" s="6">
        <v>421.42</v>
      </c>
      <c r="G46" s="7">
        <v>5.68294E-3</v>
      </c>
      <c r="H46" s="42"/>
    </row>
    <row r="47" spans="1:8" ht="29.1" customHeight="1" x14ac:dyDescent="0.2">
      <c r="A47" s="3">
        <v>41</v>
      </c>
      <c r="B47" s="4" t="s">
        <v>233</v>
      </c>
      <c r="C47" s="4" t="s">
        <v>234</v>
      </c>
      <c r="D47" s="4" t="s">
        <v>216</v>
      </c>
      <c r="E47" s="5">
        <v>8000</v>
      </c>
      <c r="F47" s="6">
        <v>410.18799999999999</v>
      </c>
      <c r="G47" s="7">
        <v>5.5314700000000001E-3</v>
      </c>
      <c r="H47" s="42"/>
    </row>
    <row r="48" spans="1:8" ht="17.100000000000001" customHeight="1" x14ac:dyDescent="0.2">
      <c r="A48" s="3">
        <v>42</v>
      </c>
      <c r="B48" s="4" t="s">
        <v>714</v>
      </c>
      <c r="C48" s="4" t="s">
        <v>715</v>
      </c>
      <c r="D48" s="4" t="s">
        <v>982</v>
      </c>
      <c r="E48" s="5">
        <v>34734</v>
      </c>
      <c r="F48" s="6">
        <v>376.308156</v>
      </c>
      <c r="G48" s="7">
        <v>5.0745900000000004E-3</v>
      </c>
      <c r="H48" s="42"/>
    </row>
    <row r="49" spans="1:8" ht="29.1" customHeight="1" x14ac:dyDescent="0.2">
      <c r="A49" s="3">
        <v>43</v>
      </c>
      <c r="B49" s="4" t="s">
        <v>115</v>
      </c>
      <c r="C49" s="4" t="s">
        <v>116</v>
      </c>
      <c r="D49" s="4" t="s">
        <v>25</v>
      </c>
      <c r="E49" s="5">
        <v>15869</v>
      </c>
      <c r="F49" s="6">
        <v>321.33138100000002</v>
      </c>
      <c r="G49" s="7">
        <v>4.3332199999999996E-3</v>
      </c>
      <c r="H49" s="42"/>
    </row>
    <row r="50" spans="1:8" ht="29.1" customHeight="1" x14ac:dyDescent="0.2">
      <c r="A50" s="3">
        <v>44</v>
      </c>
      <c r="B50" s="4" t="s">
        <v>128</v>
      </c>
      <c r="C50" s="4" t="s">
        <v>129</v>
      </c>
      <c r="D50" s="4" t="s">
        <v>130</v>
      </c>
      <c r="E50" s="5">
        <v>23000</v>
      </c>
      <c r="F50" s="6">
        <v>303.71499999999997</v>
      </c>
      <c r="G50" s="7">
        <v>4.0956600000000001E-3</v>
      </c>
      <c r="H50" s="42"/>
    </row>
    <row r="51" spans="1:8" ht="29.1" customHeight="1" x14ac:dyDescent="0.2">
      <c r="A51" s="3">
        <v>45</v>
      </c>
      <c r="B51" s="4" t="s">
        <v>725</v>
      </c>
      <c r="C51" s="4" t="s">
        <v>726</v>
      </c>
      <c r="D51" s="4" t="s">
        <v>303</v>
      </c>
      <c r="E51" s="5">
        <v>20000</v>
      </c>
      <c r="F51" s="6">
        <v>282.68</v>
      </c>
      <c r="G51" s="7">
        <v>3.8119999999999999E-3</v>
      </c>
      <c r="H51" s="42"/>
    </row>
    <row r="52" spans="1:8" ht="17.100000000000001" customHeight="1" x14ac:dyDescent="0.2">
      <c r="A52" s="3">
        <v>46</v>
      </c>
      <c r="B52" s="4" t="s">
        <v>560</v>
      </c>
      <c r="C52" s="4" t="s">
        <v>561</v>
      </c>
      <c r="D52" s="4" t="s">
        <v>981</v>
      </c>
      <c r="E52" s="5">
        <v>14000</v>
      </c>
      <c r="F52" s="6">
        <v>252.94499999999999</v>
      </c>
      <c r="G52" s="7">
        <v>3.4110199999999999E-3</v>
      </c>
      <c r="H52" s="42"/>
    </row>
    <row r="53" spans="1:8" ht="17.100000000000001" customHeight="1" x14ac:dyDescent="0.2">
      <c r="A53" s="3">
        <v>47</v>
      </c>
      <c r="B53" s="4" t="s">
        <v>274</v>
      </c>
      <c r="C53" s="4" t="s">
        <v>275</v>
      </c>
      <c r="D53" s="4" t="s">
        <v>66</v>
      </c>
      <c r="E53" s="5">
        <v>21793</v>
      </c>
      <c r="F53" s="6">
        <v>248.24406300000001</v>
      </c>
      <c r="G53" s="7">
        <v>3.3476199999999999E-3</v>
      </c>
      <c r="H53" s="42"/>
    </row>
    <row r="54" spans="1:8" ht="17.100000000000001" customHeight="1" x14ac:dyDescent="0.2">
      <c r="A54" s="3">
        <v>48</v>
      </c>
      <c r="B54" s="4" t="s">
        <v>333</v>
      </c>
      <c r="C54" s="4" t="s">
        <v>334</v>
      </c>
      <c r="D54" s="4" t="s">
        <v>981</v>
      </c>
      <c r="E54" s="5">
        <v>5858</v>
      </c>
      <c r="F54" s="6">
        <v>239.89095800000001</v>
      </c>
      <c r="G54" s="7">
        <v>3.2349800000000001E-3</v>
      </c>
      <c r="H54" s="42"/>
    </row>
    <row r="55" spans="1:8" ht="29.1" customHeight="1" x14ac:dyDescent="0.2">
      <c r="A55" s="3">
        <v>49</v>
      </c>
      <c r="B55" s="4" t="s">
        <v>678</v>
      </c>
      <c r="C55" s="4" t="s">
        <v>679</v>
      </c>
      <c r="D55" s="4" t="s">
        <v>25</v>
      </c>
      <c r="E55" s="5">
        <v>8700</v>
      </c>
      <c r="F55" s="6">
        <v>228.7491</v>
      </c>
      <c r="G55" s="7">
        <v>3.0847299999999999E-3</v>
      </c>
      <c r="H55" s="42"/>
    </row>
    <row r="56" spans="1:8" ht="17.100000000000001" customHeight="1" x14ac:dyDescent="0.2">
      <c r="A56" s="3">
        <v>50</v>
      </c>
      <c r="B56" s="4" t="s">
        <v>563</v>
      </c>
      <c r="C56" s="4" t="s">
        <v>564</v>
      </c>
      <c r="D56" s="4" t="s">
        <v>298</v>
      </c>
      <c r="E56" s="5">
        <v>18200</v>
      </c>
      <c r="F56" s="6">
        <v>212.18469999999999</v>
      </c>
      <c r="G56" s="7">
        <v>2.8613599999999999E-3</v>
      </c>
      <c r="H56" s="42"/>
    </row>
    <row r="57" spans="1:8" ht="17.100000000000001" customHeight="1" x14ac:dyDescent="0.2">
      <c r="A57" s="3">
        <v>51</v>
      </c>
      <c r="B57" s="4" t="s">
        <v>36</v>
      </c>
      <c r="C57" s="4" t="s">
        <v>37</v>
      </c>
      <c r="D57" s="4" t="s">
        <v>38</v>
      </c>
      <c r="E57" s="5">
        <v>3785</v>
      </c>
      <c r="F57" s="6">
        <v>206.09135749999999</v>
      </c>
      <c r="G57" s="7">
        <v>2.77919E-3</v>
      </c>
      <c r="H57" s="42"/>
    </row>
    <row r="58" spans="1:8" ht="17.100000000000001" customHeight="1" x14ac:dyDescent="0.2">
      <c r="A58" s="3">
        <v>52</v>
      </c>
      <c r="B58" s="4" t="s">
        <v>356</v>
      </c>
      <c r="C58" s="4" t="s">
        <v>357</v>
      </c>
      <c r="D58" s="4" t="s">
        <v>358</v>
      </c>
      <c r="E58" s="5">
        <v>49600</v>
      </c>
      <c r="F58" s="6">
        <v>201.5248</v>
      </c>
      <c r="G58" s="7">
        <v>2.7176000000000001E-3</v>
      </c>
      <c r="H58" s="42"/>
    </row>
    <row r="59" spans="1:8" ht="17.100000000000001" customHeight="1" x14ac:dyDescent="0.2">
      <c r="A59" s="3">
        <v>53</v>
      </c>
      <c r="B59" s="4" t="s">
        <v>17</v>
      </c>
      <c r="C59" s="4" t="s">
        <v>18</v>
      </c>
      <c r="D59" s="4" t="s">
        <v>19</v>
      </c>
      <c r="E59" s="5">
        <v>57000</v>
      </c>
      <c r="F59" s="6">
        <v>191.292</v>
      </c>
      <c r="G59" s="7">
        <v>2.57961E-3</v>
      </c>
      <c r="H59" s="42"/>
    </row>
    <row r="60" spans="1:8" ht="17.100000000000001" customHeight="1" x14ac:dyDescent="0.2">
      <c r="A60" s="3">
        <v>54</v>
      </c>
      <c r="B60" s="4" t="s">
        <v>727</v>
      </c>
      <c r="C60" s="4" t="s">
        <v>728</v>
      </c>
      <c r="D60" s="4" t="s">
        <v>121</v>
      </c>
      <c r="E60" s="5">
        <v>19575</v>
      </c>
      <c r="F60" s="6">
        <v>156.619575</v>
      </c>
      <c r="G60" s="7">
        <v>2.1120499999999999E-3</v>
      </c>
      <c r="H60" s="42"/>
    </row>
    <row r="61" spans="1:8" ht="17.100000000000001" customHeight="1" x14ac:dyDescent="0.2">
      <c r="A61" s="3">
        <v>55</v>
      </c>
      <c r="B61" s="4" t="s">
        <v>377</v>
      </c>
      <c r="C61" s="4" t="s">
        <v>378</v>
      </c>
      <c r="D61" s="4" t="s">
        <v>379</v>
      </c>
      <c r="E61" s="5">
        <v>9765</v>
      </c>
      <c r="F61" s="6">
        <v>147.8469825</v>
      </c>
      <c r="G61" s="7">
        <v>1.9937499999999999E-3</v>
      </c>
      <c r="H61" s="42"/>
    </row>
    <row r="62" spans="1:8" ht="17.100000000000001" customHeight="1" x14ac:dyDescent="0.2">
      <c r="A62" s="3">
        <v>56</v>
      </c>
      <c r="B62" s="4" t="s">
        <v>729</v>
      </c>
      <c r="C62" s="4" t="s">
        <v>730</v>
      </c>
      <c r="D62" s="4" t="s">
        <v>49</v>
      </c>
      <c r="E62" s="5">
        <v>36000</v>
      </c>
      <c r="F62" s="6">
        <v>111.6</v>
      </c>
      <c r="G62" s="7">
        <v>1.5049499999999999E-3</v>
      </c>
      <c r="H62" s="42"/>
    </row>
    <row r="63" spans="1:8" ht="29.1" customHeight="1" x14ac:dyDescent="0.2">
      <c r="A63" s="3">
        <v>57</v>
      </c>
      <c r="B63" s="4" t="s">
        <v>135</v>
      </c>
      <c r="C63" s="4" t="s">
        <v>136</v>
      </c>
      <c r="D63" s="4" t="s">
        <v>25</v>
      </c>
      <c r="E63" s="5">
        <v>9000</v>
      </c>
      <c r="F63" s="6">
        <v>54.530999999999999</v>
      </c>
      <c r="G63" s="7">
        <v>7.3536000000000001E-4</v>
      </c>
      <c r="H63" s="42"/>
    </row>
    <row r="64" spans="1:8" ht="17.100000000000001" customHeight="1" x14ac:dyDescent="0.2">
      <c r="A64" s="3">
        <v>58</v>
      </c>
      <c r="B64" s="4" t="s">
        <v>731</v>
      </c>
      <c r="C64" s="4" t="s">
        <v>732</v>
      </c>
      <c r="D64" s="4" t="s">
        <v>66</v>
      </c>
      <c r="E64" s="5">
        <v>1200</v>
      </c>
      <c r="F64" s="6">
        <v>33.8628</v>
      </c>
      <c r="G64" s="7">
        <v>4.5665000000000001E-4</v>
      </c>
      <c r="H64" s="42"/>
    </row>
    <row r="65" spans="1:8" ht="17.100000000000001" customHeight="1" x14ac:dyDescent="0.2">
      <c r="A65" s="3">
        <v>59</v>
      </c>
      <c r="B65" s="4" t="s">
        <v>733</v>
      </c>
      <c r="C65" s="4" t="s">
        <v>734</v>
      </c>
      <c r="D65" s="4" t="s">
        <v>49</v>
      </c>
      <c r="E65" s="5">
        <v>6120</v>
      </c>
      <c r="F65" s="6">
        <v>16.517880000000002</v>
      </c>
      <c r="G65" s="7">
        <v>2.2274999999999999E-4</v>
      </c>
      <c r="H65" s="42"/>
    </row>
    <row r="66" spans="1:8" ht="14.1" customHeight="1" x14ac:dyDescent="0.2">
      <c r="A66" s="1"/>
      <c r="B66" s="1"/>
      <c r="C66" s="2" t="s">
        <v>151</v>
      </c>
      <c r="D66" s="1"/>
      <c r="E66" s="1" t="s">
        <v>152</v>
      </c>
      <c r="F66" s="9">
        <v>53771.423696500002</v>
      </c>
      <c r="G66" s="10">
        <v>0.72511886999999997</v>
      </c>
      <c r="H66" s="42"/>
    </row>
    <row r="67" spans="1:8" ht="14.1" customHeight="1" x14ac:dyDescent="0.2">
      <c r="A67" s="1"/>
      <c r="B67" s="1"/>
      <c r="C67" s="11"/>
      <c r="D67" s="1"/>
      <c r="E67" s="1"/>
      <c r="F67" s="12"/>
      <c r="G67" s="12"/>
      <c r="H67" s="42"/>
    </row>
    <row r="68" spans="1:8" ht="14.1" customHeight="1" x14ac:dyDescent="0.2">
      <c r="A68" s="1"/>
      <c r="B68" s="1"/>
      <c r="C68" s="2" t="s">
        <v>153</v>
      </c>
      <c r="D68" s="1"/>
      <c r="E68" s="1"/>
      <c r="F68" s="1"/>
      <c r="G68" s="1"/>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4.1" customHeight="1" x14ac:dyDescent="0.2">
      <c r="A71" s="1"/>
      <c r="B71" s="1"/>
      <c r="C71" s="2" t="s">
        <v>155</v>
      </c>
      <c r="D71" s="1"/>
      <c r="E71" s="1"/>
      <c r="F71" s="1"/>
      <c r="G71" s="1"/>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4.1" customHeight="1" x14ac:dyDescent="0.2">
      <c r="A74" s="1"/>
      <c r="B74" s="1"/>
      <c r="C74" s="2" t="s">
        <v>156</v>
      </c>
      <c r="D74" s="1"/>
      <c r="E74" s="1"/>
      <c r="F74" s="1"/>
      <c r="G74" s="1"/>
      <c r="H74" s="42"/>
    </row>
    <row r="75" spans="1:8" ht="14.1" customHeight="1" x14ac:dyDescent="0.2">
      <c r="A75" s="1"/>
      <c r="B75" s="1"/>
      <c r="C75" s="2" t="s">
        <v>151</v>
      </c>
      <c r="D75" s="1"/>
      <c r="E75" s="1" t="s">
        <v>152</v>
      </c>
      <c r="F75" s="13" t="s">
        <v>154</v>
      </c>
      <c r="G75" s="10">
        <v>0</v>
      </c>
      <c r="H75" s="42"/>
    </row>
    <row r="76" spans="1:8" ht="14.1" customHeight="1" x14ac:dyDescent="0.2">
      <c r="A76" s="1"/>
      <c r="B76" s="1"/>
      <c r="C76" s="11"/>
      <c r="D76" s="1"/>
      <c r="E76" s="1"/>
      <c r="F76" s="12"/>
      <c r="G76" s="12"/>
      <c r="H76" s="42"/>
    </row>
    <row r="77" spans="1:8" ht="14.1" customHeight="1" x14ac:dyDescent="0.2">
      <c r="A77" s="1"/>
      <c r="B77" s="1"/>
      <c r="C77" s="2" t="s">
        <v>157</v>
      </c>
      <c r="D77" s="1"/>
      <c r="E77" s="1"/>
      <c r="F77" s="12"/>
      <c r="G77" s="12"/>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158</v>
      </c>
      <c r="D80" s="1"/>
      <c r="E80" s="1"/>
      <c r="F80" s="12"/>
      <c r="G80" s="12"/>
      <c r="H80" s="42"/>
    </row>
    <row r="81" spans="1:8" ht="17.100000000000001" customHeight="1" x14ac:dyDescent="0.2">
      <c r="A81" s="3">
        <v>1</v>
      </c>
      <c r="B81" s="4"/>
      <c r="C81" s="4" t="s">
        <v>937</v>
      </c>
      <c r="D81" s="4" t="s">
        <v>583</v>
      </c>
      <c r="E81" s="5">
        <v>-9000</v>
      </c>
      <c r="F81" s="6">
        <v>-54.828000000000003</v>
      </c>
      <c r="G81" s="7">
        <v>-7.3937000000000004E-4</v>
      </c>
      <c r="H81" s="42"/>
    </row>
    <row r="82" spans="1:8" ht="17.100000000000001" customHeight="1" x14ac:dyDescent="0.2">
      <c r="A82" s="3">
        <v>2</v>
      </c>
      <c r="B82" s="4"/>
      <c r="C82" s="4" t="s">
        <v>945</v>
      </c>
      <c r="D82" s="4" t="s">
        <v>583</v>
      </c>
      <c r="E82" s="5">
        <v>-19575</v>
      </c>
      <c r="F82" s="6">
        <v>-157.8528</v>
      </c>
      <c r="G82" s="7">
        <v>-2.12868E-3</v>
      </c>
      <c r="H82" s="42"/>
    </row>
    <row r="83" spans="1:8" ht="17.100000000000001" customHeight="1" x14ac:dyDescent="0.2">
      <c r="A83" s="3">
        <v>3</v>
      </c>
      <c r="B83" s="4"/>
      <c r="C83" s="4" t="s">
        <v>943</v>
      </c>
      <c r="D83" s="4" t="s">
        <v>583</v>
      </c>
      <c r="E83" s="5">
        <v>-1400</v>
      </c>
      <c r="F83" s="6">
        <v>-159.012</v>
      </c>
      <c r="G83" s="7">
        <v>-2.14431E-3</v>
      </c>
      <c r="H83" s="42"/>
    </row>
    <row r="84" spans="1:8" ht="17.100000000000001" customHeight="1" x14ac:dyDescent="0.2">
      <c r="A84" s="3">
        <v>4</v>
      </c>
      <c r="B84" s="4"/>
      <c r="C84" s="4" t="s">
        <v>946</v>
      </c>
      <c r="D84" s="4" t="s">
        <v>583</v>
      </c>
      <c r="E84" s="5">
        <v>-57000</v>
      </c>
      <c r="F84" s="6">
        <v>-192.5745</v>
      </c>
      <c r="G84" s="7">
        <v>-2.59691E-3</v>
      </c>
      <c r="H84" s="42"/>
    </row>
    <row r="85" spans="1:8" ht="17.100000000000001" customHeight="1" x14ac:dyDescent="0.2">
      <c r="A85" s="3">
        <v>5</v>
      </c>
      <c r="B85" s="4"/>
      <c r="C85" s="4" t="s">
        <v>924</v>
      </c>
      <c r="D85" s="4" t="s">
        <v>583</v>
      </c>
      <c r="E85" s="5">
        <v>-49600</v>
      </c>
      <c r="F85" s="6">
        <v>-202.9136</v>
      </c>
      <c r="G85" s="7">
        <v>-2.7363300000000004E-3</v>
      </c>
      <c r="H85" s="42"/>
    </row>
    <row r="86" spans="1:8" ht="17.100000000000001" customHeight="1" x14ac:dyDescent="0.2">
      <c r="A86" s="3">
        <v>6</v>
      </c>
      <c r="B86" s="4"/>
      <c r="C86" s="4" t="s">
        <v>939</v>
      </c>
      <c r="D86" s="4" t="s">
        <v>583</v>
      </c>
      <c r="E86" s="5">
        <v>-18200</v>
      </c>
      <c r="F86" s="6">
        <v>-213.304</v>
      </c>
      <c r="G86" s="7">
        <v>-2.87645E-3</v>
      </c>
      <c r="H86" s="42"/>
    </row>
    <row r="87" spans="1:8" ht="17.100000000000001" customHeight="1" x14ac:dyDescent="0.2">
      <c r="A87" s="3">
        <v>7</v>
      </c>
      <c r="B87" s="4"/>
      <c r="C87" s="4" t="s">
        <v>932</v>
      </c>
      <c r="D87" s="4" t="s">
        <v>583</v>
      </c>
      <c r="E87" s="5">
        <v>-8700</v>
      </c>
      <c r="F87" s="6">
        <v>-230.80664999999999</v>
      </c>
      <c r="G87" s="7">
        <v>-3.1124800000000004E-3</v>
      </c>
      <c r="H87" s="42"/>
    </row>
    <row r="88" spans="1:8" ht="17.100000000000001" customHeight="1" x14ac:dyDescent="0.2">
      <c r="A88" s="3">
        <v>8</v>
      </c>
      <c r="B88" s="4"/>
      <c r="C88" s="4" t="s">
        <v>919</v>
      </c>
      <c r="D88" s="4" t="s">
        <v>583</v>
      </c>
      <c r="E88" s="5">
        <v>-37500</v>
      </c>
      <c r="F88" s="6">
        <v>-282.84375</v>
      </c>
      <c r="G88" s="7">
        <v>-3.8142100000000002E-3</v>
      </c>
      <c r="H88" s="42"/>
    </row>
    <row r="89" spans="1:8" ht="17.100000000000001" customHeight="1" x14ac:dyDescent="0.2">
      <c r="A89" s="3">
        <v>9</v>
      </c>
      <c r="B89" s="4"/>
      <c r="C89" s="4" t="s">
        <v>909</v>
      </c>
      <c r="D89" s="4" t="s">
        <v>583</v>
      </c>
      <c r="E89" s="5">
        <v>-5000</v>
      </c>
      <c r="F89" s="6">
        <v>-326.49250000000001</v>
      </c>
      <c r="G89" s="7">
        <v>-4.40282E-3</v>
      </c>
      <c r="H89" s="42"/>
    </row>
    <row r="90" spans="1:8" ht="17.100000000000001" customHeight="1" x14ac:dyDescent="0.2">
      <c r="A90" s="3">
        <v>10</v>
      </c>
      <c r="B90" s="4"/>
      <c r="C90" s="4" t="s">
        <v>930</v>
      </c>
      <c r="D90" s="4" t="s">
        <v>583</v>
      </c>
      <c r="E90" s="5">
        <v>-44000</v>
      </c>
      <c r="F90" s="6">
        <v>-454.16800000000001</v>
      </c>
      <c r="G90" s="7">
        <v>-6.1245499999999994E-3</v>
      </c>
      <c r="H90" s="42"/>
    </row>
    <row r="91" spans="1:8" ht="17.100000000000001" customHeight="1" x14ac:dyDescent="0.2">
      <c r="A91" s="3">
        <v>11</v>
      </c>
      <c r="B91" s="4"/>
      <c r="C91" s="4" t="s">
        <v>944</v>
      </c>
      <c r="D91" s="4" t="s">
        <v>583</v>
      </c>
      <c r="E91" s="5">
        <v>-187200</v>
      </c>
      <c r="F91" s="6">
        <v>-500.10480000000001</v>
      </c>
      <c r="G91" s="7">
        <v>-6.7440199999999999E-3</v>
      </c>
      <c r="H91" s="42"/>
    </row>
    <row r="92" spans="1:8" ht="17.100000000000001" customHeight="1" x14ac:dyDescent="0.2">
      <c r="A92" s="3">
        <v>12</v>
      </c>
      <c r="B92" s="4"/>
      <c r="C92" s="4" t="s">
        <v>917</v>
      </c>
      <c r="D92" s="4" t="s">
        <v>583</v>
      </c>
      <c r="E92" s="5">
        <v>-484000</v>
      </c>
      <c r="F92" s="6">
        <v>-686.55399999999997</v>
      </c>
      <c r="G92" s="7">
        <v>-9.2583200000000004E-3</v>
      </c>
      <c r="H92" s="42"/>
    </row>
    <row r="93" spans="1:8" ht="17.100000000000001" customHeight="1" x14ac:dyDescent="0.2">
      <c r="A93" s="3">
        <v>13</v>
      </c>
      <c r="B93" s="4"/>
      <c r="C93" s="4" t="s">
        <v>947</v>
      </c>
      <c r="D93" s="4" t="s">
        <v>583</v>
      </c>
      <c r="E93" s="5">
        <v>-49000</v>
      </c>
      <c r="F93" s="6">
        <v>-726.327</v>
      </c>
      <c r="G93" s="7">
        <v>-9.7946700000000001E-3</v>
      </c>
      <c r="H93" s="42"/>
    </row>
    <row r="94" spans="1:8" ht="26.1" customHeight="1" x14ac:dyDescent="0.2">
      <c r="A94" s="3">
        <v>14</v>
      </c>
      <c r="B94" s="4"/>
      <c r="C94" s="4" t="s">
        <v>948</v>
      </c>
      <c r="D94" s="4" t="s">
        <v>583</v>
      </c>
      <c r="E94" s="5">
        <v>-153900</v>
      </c>
      <c r="F94" s="6">
        <v>-790.27650000000006</v>
      </c>
      <c r="G94" s="7">
        <v>-1.065704E-2</v>
      </c>
      <c r="H94" s="42"/>
    </row>
    <row r="95" spans="1:8" ht="17.100000000000001" customHeight="1" x14ac:dyDescent="0.2">
      <c r="A95" s="3">
        <v>15</v>
      </c>
      <c r="B95" s="4"/>
      <c r="C95" s="4" t="s">
        <v>923</v>
      </c>
      <c r="D95" s="4" t="s">
        <v>583</v>
      </c>
      <c r="E95" s="5">
        <v>-28800</v>
      </c>
      <c r="F95" s="6">
        <v>-1008.3167999999999</v>
      </c>
      <c r="G95" s="7">
        <v>-1.3597360000000001E-2</v>
      </c>
      <c r="H95" s="42"/>
    </row>
    <row r="96" spans="1:8" ht="17.100000000000001" customHeight="1" x14ac:dyDescent="0.2">
      <c r="A96" s="3">
        <v>16</v>
      </c>
      <c r="B96" s="4"/>
      <c r="C96" s="4" t="s">
        <v>929</v>
      </c>
      <c r="D96" s="4" t="s">
        <v>583</v>
      </c>
      <c r="E96" s="5">
        <v>-42600</v>
      </c>
      <c r="F96" s="6">
        <v>-1033.3907999999999</v>
      </c>
      <c r="G96" s="7">
        <v>-1.393549E-2</v>
      </c>
      <c r="H96" s="42"/>
    </row>
    <row r="97" spans="1:8" ht="17.100000000000001" customHeight="1" x14ac:dyDescent="0.2">
      <c r="A97" s="3">
        <v>17</v>
      </c>
      <c r="B97" s="4"/>
      <c r="C97" s="4" t="s">
        <v>942</v>
      </c>
      <c r="D97" s="4" t="s">
        <v>583</v>
      </c>
      <c r="E97" s="5">
        <v>-213750</v>
      </c>
      <c r="F97" s="6">
        <v>-2046.5493750000001</v>
      </c>
      <c r="G97" s="7">
        <v>-2.759814E-2</v>
      </c>
      <c r="H97" s="42"/>
    </row>
    <row r="98" spans="1:8" ht="17.100000000000001" customHeight="1" x14ac:dyDescent="0.2">
      <c r="A98" s="3">
        <v>18</v>
      </c>
      <c r="B98" s="4"/>
      <c r="C98" s="4" t="s">
        <v>922</v>
      </c>
      <c r="D98" s="4" t="s">
        <v>583</v>
      </c>
      <c r="E98" s="5">
        <v>-210000</v>
      </c>
      <c r="F98" s="6">
        <v>-2272.1999999999998</v>
      </c>
      <c r="G98" s="7">
        <v>-3.0641090000000003E-2</v>
      </c>
      <c r="H98" s="42"/>
    </row>
    <row r="99" spans="1:8" ht="17.100000000000001" customHeight="1" x14ac:dyDescent="0.2">
      <c r="A99" s="3">
        <v>19</v>
      </c>
      <c r="B99" s="4"/>
      <c r="C99" s="4" t="s">
        <v>926</v>
      </c>
      <c r="D99" s="4" t="s">
        <v>583</v>
      </c>
      <c r="E99" s="5">
        <v>-146800</v>
      </c>
      <c r="F99" s="6">
        <v>-2470.4238</v>
      </c>
      <c r="G99" s="7">
        <v>-3.3314179999999999E-2</v>
      </c>
      <c r="H99" s="42"/>
    </row>
    <row r="100" spans="1:8" ht="17.100000000000001" customHeight="1" x14ac:dyDescent="0.2">
      <c r="A100" s="3">
        <v>20</v>
      </c>
      <c r="B100" s="4"/>
      <c r="C100" s="4" t="s">
        <v>935</v>
      </c>
      <c r="D100" s="4" t="s">
        <v>583</v>
      </c>
      <c r="E100" s="5">
        <v>-254800</v>
      </c>
      <c r="F100" s="6">
        <v>-2701.6444000000001</v>
      </c>
      <c r="G100" s="7">
        <v>-3.6432239999999998E-2</v>
      </c>
      <c r="H100" s="42"/>
    </row>
    <row r="101" spans="1:8" ht="17.100000000000001" customHeight="1" x14ac:dyDescent="0.2">
      <c r="A101" s="3">
        <v>21</v>
      </c>
      <c r="B101" s="4"/>
      <c r="C101" s="4" t="s">
        <v>925</v>
      </c>
      <c r="D101" s="4" t="s">
        <v>583</v>
      </c>
      <c r="E101" s="5">
        <v>-262900</v>
      </c>
      <c r="F101" s="6">
        <v>-3716.48585</v>
      </c>
      <c r="G101" s="7">
        <v>-5.0117589999999997E-2</v>
      </c>
      <c r="H101" s="42"/>
    </row>
    <row r="102" spans="1:8" ht="17.100000000000001" customHeight="1" x14ac:dyDescent="0.2">
      <c r="A102" s="3">
        <v>22</v>
      </c>
      <c r="B102" s="4"/>
      <c r="C102" s="4" t="s">
        <v>918</v>
      </c>
      <c r="D102" s="4" t="s">
        <v>583</v>
      </c>
      <c r="E102" s="5">
        <v>-144250</v>
      </c>
      <c r="F102" s="6">
        <v>-4247.0806249999996</v>
      </c>
      <c r="G102" s="7">
        <v>-5.7272770000000001E-2</v>
      </c>
      <c r="H102" s="42"/>
    </row>
    <row r="103" spans="1:8" ht="14.1" customHeight="1" x14ac:dyDescent="0.2">
      <c r="A103" s="1"/>
      <c r="B103" s="1"/>
      <c r="C103" s="2" t="s">
        <v>151</v>
      </c>
      <c r="D103" s="1"/>
      <c r="E103" s="1" t="s">
        <v>152</v>
      </c>
      <c r="F103" s="9">
        <v>-24474.14975</v>
      </c>
      <c r="G103" s="10">
        <v>-0.33003903000000001</v>
      </c>
      <c r="H103" s="42"/>
    </row>
    <row r="104" spans="1:8" ht="14.1" customHeight="1" x14ac:dyDescent="0.2">
      <c r="A104" s="1"/>
      <c r="B104" s="1"/>
      <c r="C104" s="11"/>
      <c r="D104" s="1"/>
      <c r="E104" s="1"/>
      <c r="F104" s="12"/>
      <c r="G104" s="12"/>
      <c r="H104" s="42"/>
    </row>
    <row r="105" spans="1:8" ht="18" customHeight="1" x14ac:dyDescent="0.2">
      <c r="A105" s="1"/>
      <c r="B105" s="1"/>
      <c r="C105" s="2" t="s">
        <v>159</v>
      </c>
      <c r="D105" s="1"/>
      <c r="E105" s="1"/>
      <c r="F105" s="9">
        <v>53771.423696500002</v>
      </c>
      <c r="G105" s="10">
        <v>0.72511886999999997</v>
      </c>
      <c r="H105" s="42"/>
    </row>
    <row r="106" spans="1:8" ht="14.1" customHeight="1" x14ac:dyDescent="0.2">
      <c r="A106" s="1"/>
      <c r="B106" s="1"/>
      <c r="C106" s="11"/>
      <c r="D106" s="1"/>
      <c r="E106" s="1"/>
      <c r="F106" s="12"/>
      <c r="G106" s="12"/>
      <c r="H106" s="42"/>
    </row>
    <row r="107" spans="1:8" ht="14.1" customHeight="1" x14ac:dyDescent="0.2">
      <c r="A107" s="1"/>
      <c r="B107" s="1"/>
      <c r="C107" s="2" t="s">
        <v>160</v>
      </c>
      <c r="D107" s="1"/>
      <c r="E107" s="1"/>
      <c r="F107" s="12"/>
      <c r="G107" s="12"/>
      <c r="H107" s="42"/>
    </row>
    <row r="108" spans="1:8" ht="24" customHeight="1" x14ac:dyDescent="0.2">
      <c r="A108" s="1"/>
      <c r="B108" s="1"/>
      <c r="C108" s="2" t="s">
        <v>10</v>
      </c>
      <c r="D108" s="1"/>
      <c r="E108" s="1"/>
      <c r="F108" s="12"/>
      <c r="G108" s="12"/>
      <c r="H108" s="42"/>
    </row>
    <row r="109" spans="1:8" ht="29.1" customHeight="1" x14ac:dyDescent="0.2">
      <c r="A109" s="3">
        <v>1</v>
      </c>
      <c r="B109" s="4" t="s">
        <v>604</v>
      </c>
      <c r="C109" s="4" t="s">
        <v>605</v>
      </c>
      <c r="D109" s="4" t="s">
        <v>586</v>
      </c>
      <c r="E109" s="5">
        <v>1500</v>
      </c>
      <c r="F109" s="6">
        <v>1487.8575000000001</v>
      </c>
      <c r="G109" s="7">
        <v>2.006407E-2</v>
      </c>
      <c r="H109" s="42">
        <v>7.7670000000000003</v>
      </c>
    </row>
    <row r="110" spans="1:8" ht="29.1" customHeight="1" x14ac:dyDescent="0.2">
      <c r="A110" s="3">
        <v>2</v>
      </c>
      <c r="B110" s="4" t="s">
        <v>591</v>
      </c>
      <c r="C110" s="4" t="s">
        <v>592</v>
      </c>
      <c r="D110" s="4" t="s">
        <v>593</v>
      </c>
      <c r="E110" s="5">
        <v>1000</v>
      </c>
      <c r="F110" s="6">
        <v>1001.936</v>
      </c>
      <c r="G110" s="7">
        <v>1.351132E-2</v>
      </c>
      <c r="H110" s="42">
        <v>7.7287999999999997</v>
      </c>
    </row>
    <row r="111" spans="1:8" ht="29.1" customHeight="1" x14ac:dyDescent="0.2">
      <c r="A111" s="3">
        <v>3</v>
      </c>
      <c r="B111" s="4" t="s">
        <v>735</v>
      </c>
      <c r="C111" s="4" t="s">
        <v>736</v>
      </c>
      <c r="D111" s="4" t="s">
        <v>586</v>
      </c>
      <c r="E111" s="5">
        <v>1000</v>
      </c>
      <c r="F111" s="6">
        <v>993.37</v>
      </c>
      <c r="G111" s="7">
        <v>1.3395799999999999E-2</v>
      </c>
      <c r="H111" s="42">
        <v>7.77</v>
      </c>
    </row>
    <row r="112" spans="1:8" ht="29.1" customHeight="1" x14ac:dyDescent="0.2">
      <c r="A112" s="3">
        <v>4</v>
      </c>
      <c r="B112" s="4" t="s">
        <v>628</v>
      </c>
      <c r="C112" s="4" t="s">
        <v>629</v>
      </c>
      <c r="D112" s="4" t="s">
        <v>586</v>
      </c>
      <c r="E112" s="5">
        <v>100</v>
      </c>
      <c r="F112" s="6">
        <v>990.43200000000002</v>
      </c>
      <c r="G112" s="7">
        <v>1.335618E-2</v>
      </c>
      <c r="H112" s="42">
        <v>7.81</v>
      </c>
    </row>
    <row r="113" spans="1:8" ht="29.1" customHeight="1" x14ac:dyDescent="0.2">
      <c r="A113" s="3">
        <v>5</v>
      </c>
      <c r="B113" s="4" t="s">
        <v>722</v>
      </c>
      <c r="C113" s="4" t="s">
        <v>723</v>
      </c>
      <c r="D113" s="4" t="s">
        <v>593</v>
      </c>
      <c r="E113" s="5">
        <v>1640</v>
      </c>
      <c r="F113" s="6">
        <v>0.47195690400000001</v>
      </c>
      <c r="G113" s="41" t="s">
        <v>150</v>
      </c>
      <c r="H113" s="42">
        <v>8.2100000000000009</v>
      </c>
    </row>
    <row r="114" spans="1:8" ht="14.1" customHeight="1" x14ac:dyDescent="0.2">
      <c r="A114" s="1"/>
      <c r="B114" s="1"/>
      <c r="C114" s="2" t="s">
        <v>151</v>
      </c>
      <c r="D114" s="1"/>
      <c r="E114" s="1" t="s">
        <v>152</v>
      </c>
      <c r="F114" s="9">
        <v>4474.0674569040002</v>
      </c>
      <c r="G114" s="10">
        <v>6.0333730000000002E-2</v>
      </c>
      <c r="H114" s="42"/>
    </row>
    <row r="115" spans="1:8" ht="14.1" customHeight="1" x14ac:dyDescent="0.2">
      <c r="A115" s="1"/>
      <c r="B115" s="1"/>
      <c r="C115" s="11"/>
      <c r="D115" s="1"/>
      <c r="E115" s="1"/>
      <c r="F115" s="12"/>
      <c r="G115" s="12"/>
      <c r="H115" s="42"/>
    </row>
    <row r="116" spans="1:8" ht="14.1" customHeight="1" x14ac:dyDescent="0.2">
      <c r="A116" s="1"/>
      <c r="B116" s="1"/>
      <c r="C116" s="2" t="s">
        <v>161</v>
      </c>
      <c r="D116" s="1"/>
      <c r="E116" s="1"/>
      <c r="F116" s="1"/>
      <c r="G116" s="1"/>
      <c r="H116" s="42"/>
    </row>
    <row r="117" spans="1:8" ht="14.1" customHeight="1" x14ac:dyDescent="0.2">
      <c r="A117" s="1"/>
      <c r="B117" s="1"/>
      <c r="C117" s="2" t="s">
        <v>151</v>
      </c>
      <c r="D117" s="1"/>
      <c r="E117" s="1" t="s">
        <v>152</v>
      </c>
      <c r="F117" s="13" t="s">
        <v>154</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162</v>
      </c>
      <c r="D119" s="1"/>
      <c r="E119" s="1"/>
      <c r="F119" s="1"/>
      <c r="G119" s="1"/>
      <c r="H119" s="42"/>
    </row>
    <row r="120" spans="1:8" ht="25.5" customHeight="1" x14ac:dyDescent="0.2">
      <c r="A120" s="3">
        <v>1</v>
      </c>
      <c r="B120" s="4" t="s">
        <v>659</v>
      </c>
      <c r="C120" s="4" t="s">
        <v>997</v>
      </c>
      <c r="D120" s="4" t="s">
        <v>650</v>
      </c>
      <c r="E120" s="5">
        <v>1500000</v>
      </c>
      <c r="F120" s="6">
        <v>1517.982</v>
      </c>
      <c r="G120" s="7">
        <v>2.04703E-2</v>
      </c>
      <c r="H120" s="42">
        <v>7.1840000000000002</v>
      </c>
    </row>
    <row r="121" spans="1:8" ht="29.1" customHeight="1" x14ac:dyDescent="0.2">
      <c r="A121" s="3">
        <v>2</v>
      </c>
      <c r="B121" s="4" t="s">
        <v>737</v>
      </c>
      <c r="C121" s="38" t="s">
        <v>1057</v>
      </c>
      <c r="D121" s="4" t="s">
        <v>650</v>
      </c>
      <c r="E121" s="5">
        <v>1500000</v>
      </c>
      <c r="F121" s="6">
        <v>1466.9085</v>
      </c>
      <c r="G121" s="7">
        <v>1.9781569999999998E-2</v>
      </c>
      <c r="H121" s="42">
        <v>7.1547999999999998</v>
      </c>
    </row>
    <row r="122" spans="1:8" ht="29.1" customHeight="1" x14ac:dyDescent="0.2">
      <c r="A122" s="3">
        <v>3</v>
      </c>
      <c r="B122" s="4" t="s">
        <v>738</v>
      </c>
      <c r="C122" s="4" t="s">
        <v>739</v>
      </c>
      <c r="D122" s="4" t="s">
        <v>650</v>
      </c>
      <c r="E122" s="5">
        <v>500000</v>
      </c>
      <c r="F122" s="6">
        <v>485.05149999999998</v>
      </c>
      <c r="G122" s="7">
        <v>6.5410199999999998E-3</v>
      </c>
      <c r="H122" s="42">
        <v>7.1764000000000001</v>
      </c>
    </row>
    <row r="123" spans="1:8" ht="29.1" customHeight="1" x14ac:dyDescent="0.2">
      <c r="A123" s="3">
        <v>4</v>
      </c>
      <c r="B123" s="4" t="s">
        <v>740</v>
      </c>
      <c r="C123" s="4" t="s">
        <v>741</v>
      </c>
      <c r="D123" s="4" t="s">
        <v>650</v>
      </c>
      <c r="E123" s="5">
        <v>100000</v>
      </c>
      <c r="F123" s="6">
        <v>101.0033</v>
      </c>
      <c r="G123" s="7">
        <v>1.3620500000000001E-3</v>
      </c>
      <c r="H123" s="42">
        <v>7.3949999999999996</v>
      </c>
    </row>
    <row r="124" spans="1:8" ht="14.1" customHeight="1" x14ac:dyDescent="0.2">
      <c r="A124" s="1"/>
      <c r="B124" s="1"/>
      <c r="C124" s="2" t="s">
        <v>151</v>
      </c>
      <c r="D124" s="1"/>
      <c r="E124" s="1" t="s">
        <v>152</v>
      </c>
      <c r="F124" s="9">
        <v>3570.9452999999999</v>
      </c>
      <c r="G124" s="10">
        <v>4.815494E-2</v>
      </c>
      <c r="H124" s="42"/>
    </row>
    <row r="125" spans="1:8" ht="14.1" customHeight="1" x14ac:dyDescent="0.2">
      <c r="A125" s="1"/>
      <c r="B125" s="1"/>
      <c r="C125" s="11"/>
      <c r="D125" s="1"/>
      <c r="E125" s="1"/>
      <c r="F125" s="12"/>
      <c r="G125" s="12"/>
      <c r="H125" s="42"/>
    </row>
    <row r="126" spans="1:8" ht="14.1" customHeight="1" x14ac:dyDescent="0.2">
      <c r="A126" s="1"/>
      <c r="B126" s="1"/>
      <c r="C126" s="2" t="s">
        <v>163</v>
      </c>
      <c r="D126" s="1"/>
      <c r="E126" s="1"/>
      <c r="F126" s="12"/>
      <c r="G126" s="12"/>
      <c r="H126" s="42"/>
    </row>
    <row r="127" spans="1:8" ht="14.1" customHeight="1" x14ac:dyDescent="0.2">
      <c r="A127" s="1"/>
      <c r="B127" s="1"/>
      <c r="C127" s="2" t="s">
        <v>151</v>
      </c>
      <c r="D127" s="1"/>
      <c r="E127" s="1" t="s">
        <v>152</v>
      </c>
      <c r="F127" s="13" t="s">
        <v>154</v>
      </c>
      <c r="G127" s="10">
        <v>0</v>
      </c>
      <c r="H127" s="42"/>
    </row>
    <row r="128" spans="1:8" ht="14.1" customHeight="1" x14ac:dyDescent="0.2">
      <c r="A128" s="1"/>
      <c r="B128" s="1"/>
      <c r="C128" s="11"/>
      <c r="D128" s="1"/>
      <c r="E128" s="1"/>
      <c r="F128" s="12"/>
      <c r="G128" s="12"/>
      <c r="H128" s="42"/>
    </row>
    <row r="129" spans="1:8" ht="14.1" customHeight="1" x14ac:dyDescent="0.2">
      <c r="A129" s="1"/>
      <c r="B129" s="1"/>
      <c r="C129" s="2" t="s">
        <v>164</v>
      </c>
      <c r="D129" s="1"/>
      <c r="E129" s="1"/>
      <c r="F129" s="9">
        <v>8045.0127569039996</v>
      </c>
      <c r="G129" s="10">
        <v>0.10848867</v>
      </c>
      <c r="H129" s="42"/>
    </row>
    <row r="130" spans="1:8" ht="14.1" customHeight="1" x14ac:dyDescent="0.2">
      <c r="A130" s="1"/>
      <c r="B130" s="1"/>
      <c r="C130" s="11"/>
      <c r="D130" s="1"/>
      <c r="E130" s="1"/>
      <c r="F130" s="12"/>
      <c r="G130" s="12"/>
      <c r="H130" s="42"/>
    </row>
    <row r="131" spans="1:8" ht="14.1" customHeight="1" x14ac:dyDescent="0.2">
      <c r="A131" s="1"/>
      <c r="B131" s="1"/>
      <c r="C131" s="2" t="s">
        <v>165</v>
      </c>
      <c r="D131" s="1"/>
      <c r="E131" s="1"/>
      <c r="F131" s="12"/>
      <c r="G131" s="12"/>
      <c r="H131" s="42"/>
    </row>
    <row r="132" spans="1:8" ht="14.1" customHeight="1" x14ac:dyDescent="0.2">
      <c r="A132" s="1"/>
      <c r="B132" s="1"/>
      <c r="C132" s="2" t="s">
        <v>166</v>
      </c>
      <c r="D132" s="1"/>
      <c r="E132" s="1"/>
      <c r="F132" s="12"/>
      <c r="G132" s="12"/>
      <c r="H132" s="42"/>
    </row>
    <row r="133" spans="1:8" ht="14.1" customHeight="1" x14ac:dyDescent="0.2">
      <c r="A133" s="1"/>
      <c r="B133" s="1"/>
      <c r="C133" s="2" t="s">
        <v>151</v>
      </c>
      <c r="D133" s="1"/>
      <c r="E133" s="1" t="s">
        <v>152</v>
      </c>
      <c r="F133" s="13" t="s">
        <v>154</v>
      </c>
      <c r="G133" s="10">
        <v>0</v>
      </c>
      <c r="H133" s="42"/>
    </row>
    <row r="134" spans="1:8" ht="14.1" customHeight="1" x14ac:dyDescent="0.2">
      <c r="A134" s="1"/>
      <c r="B134" s="1"/>
      <c r="C134" s="11"/>
      <c r="D134" s="1"/>
      <c r="E134" s="1"/>
      <c r="F134" s="12"/>
      <c r="G134" s="12"/>
      <c r="H134" s="42"/>
    </row>
    <row r="135" spans="1:8" ht="14.1" customHeight="1" x14ac:dyDescent="0.2">
      <c r="A135" s="1"/>
      <c r="B135" s="1"/>
      <c r="C135" s="2" t="s">
        <v>167</v>
      </c>
      <c r="D135" s="1"/>
      <c r="E135" s="1"/>
      <c r="F135" s="12"/>
      <c r="G135" s="12"/>
      <c r="H135" s="42"/>
    </row>
    <row r="136" spans="1:8" ht="14.1" customHeight="1" x14ac:dyDescent="0.2">
      <c r="A136" s="1"/>
      <c r="B136" s="1"/>
      <c r="C136" s="2" t="s">
        <v>151</v>
      </c>
      <c r="D136" s="1"/>
      <c r="E136" s="1" t="s">
        <v>152</v>
      </c>
      <c r="F136" s="13" t="s">
        <v>154</v>
      </c>
      <c r="G136" s="10">
        <v>0</v>
      </c>
      <c r="H136" s="42"/>
    </row>
    <row r="137" spans="1:8" ht="14.1" customHeight="1" x14ac:dyDescent="0.2">
      <c r="A137" s="1"/>
      <c r="B137" s="1"/>
      <c r="C137" s="11"/>
      <c r="D137" s="1"/>
      <c r="E137" s="1"/>
      <c r="F137" s="12"/>
      <c r="G137" s="12"/>
      <c r="H137" s="42"/>
    </row>
    <row r="138" spans="1:8" ht="14.1" customHeight="1" x14ac:dyDescent="0.2">
      <c r="A138" s="1"/>
      <c r="B138" s="1"/>
      <c r="C138" s="2" t="s">
        <v>168</v>
      </c>
      <c r="D138" s="1"/>
      <c r="E138" s="1"/>
      <c r="F138" s="12"/>
      <c r="G138" s="12"/>
      <c r="H138" s="42"/>
    </row>
    <row r="139" spans="1:8" ht="17.100000000000001" customHeight="1" x14ac:dyDescent="0.2">
      <c r="A139" s="3">
        <v>1</v>
      </c>
      <c r="B139" s="4" t="s">
        <v>742</v>
      </c>
      <c r="C139" s="38" t="s">
        <v>1055</v>
      </c>
      <c r="D139" s="4" t="s">
        <v>650</v>
      </c>
      <c r="E139" s="5">
        <v>2500000</v>
      </c>
      <c r="F139" s="6">
        <v>2497.3150000000001</v>
      </c>
      <c r="G139" s="7">
        <v>3.3676810000000001E-2</v>
      </c>
      <c r="H139" s="42">
        <v>6.5426000000000002</v>
      </c>
    </row>
    <row r="140" spans="1:8" ht="17.100000000000001" customHeight="1" x14ac:dyDescent="0.2">
      <c r="A140" s="3">
        <v>2</v>
      </c>
      <c r="B140" s="4" t="s">
        <v>743</v>
      </c>
      <c r="C140" s="38" t="s">
        <v>1056</v>
      </c>
      <c r="D140" s="4" t="s">
        <v>650</v>
      </c>
      <c r="E140" s="5">
        <v>1000000</v>
      </c>
      <c r="F140" s="6">
        <v>996.18899999999996</v>
      </c>
      <c r="G140" s="7">
        <v>1.3433820000000001E-2</v>
      </c>
      <c r="H140" s="42">
        <v>6.65</v>
      </c>
    </row>
    <row r="141" spans="1:8" ht="14.1" customHeight="1" x14ac:dyDescent="0.2">
      <c r="A141" s="1"/>
      <c r="B141" s="1"/>
      <c r="C141" s="2" t="s">
        <v>151</v>
      </c>
      <c r="D141" s="1"/>
      <c r="E141" s="1" t="s">
        <v>152</v>
      </c>
      <c r="F141" s="9">
        <v>3493.5039999999999</v>
      </c>
      <c r="G141" s="10">
        <v>4.7110630000000001E-2</v>
      </c>
      <c r="H141" s="42"/>
    </row>
    <row r="142" spans="1:8" ht="14.1" customHeight="1" x14ac:dyDescent="0.2">
      <c r="A142" s="1"/>
      <c r="B142" s="1"/>
      <c r="C142" s="11"/>
      <c r="D142" s="1"/>
      <c r="E142" s="1"/>
      <c r="F142" s="12"/>
      <c r="G142" s="12"/>
      <c r="H142" s="42"/>
    </row>
    <row r="143" spans="1:8" ht="14.1" customHeight="1" x14ac:dyDescent="0.2">
      <c r="A143" s="1"/>
      <c r="B143" s="1"/>
      <c r="C143" s="2" t="s">
        <v>169</v>
      </c>
      <c r="D143" s="1"/>
      <c r="E143" s="1"/>
      <c r="F143" s="12"/>
      <c r="G143" s="12"/>
      <c r="H143" s="42"/>
    </row>
    <row r="144" spans="1:8" ht="17.100000000000001" customHeight="1" x14ac:dyDescent="0.2">
      <c r="A144" s="3">
        <v>1</v>
      </c>
      <c r="B144" s="4"/>
      <c r="C144" s="4" t="s">
        <v>170</v>
      </c>
      <c r="D144" s="4"/>
      <c r="E144" s="8"/>
      <c r="F144" s="6">
        <v>7760.8303159870002</v>
      </c>
      <c r="G144" s="7">
        <v>0.10465641000000001</v>
      </c>
      <c r="H144" s="42">
        <v>6.6889710014854122</v>
      </c>
    </row>
    <row r="145" spans="1:8" ht="14.1" customHeight="1" x14ac:dyDescent="0.2">
      <c r="A145" s="1"/>
      <c r="B145" s="1"/>
      <c r="C145" s="2" t="s">
        <v>151</v>
      </c>
      <c r="D145" s="1"/>
      <c r="E145" s="1" t="s">
        <v>152</v>
      </c>
      <c r="F145" s="9">
        <v>7760.8303159870002</v>
      </c>
      <c r="G145" s="10">
        <v>0.10465641000000001</v>
      </c>
      <c r="H145" s="42"/>
    </row>
    <row r="146" spans="1:8" ht="14.1" customHeight="1" x14ac:dyDescent="0.2">
      <c r="A146" s="1"/>
      <c r="B146" s="1"/>
      <c r="C146" s="11"/>
      <c r="D146" s="1"/>
      <c r="E146" s="1"/>
      <c r="F146" s="12"/>
      <c r="G146" s="12"/>
      <c r="H146" s="42"/>
    </row>
    <row r="147" spans="1:8" ht="14.1" customHeight="1" x14ac:dyDescent="0.2">
      <c r="A147" s="1"/>
      <c r="B147" s="1"/>
      <c r="C147" s="2" t="s">
        <v>171</v>
      </c>
      <c r="D147" s="1"/>
      <c r="E147" s="1"/>
      <c r="F147" s="9">
        <v>11254.334315987</v>
      </c>
      <c r="G147" s="10">
        <v>0.15176703999999999</v>
      </c>
      <c r="H147" s="42"/>
    </row>
    <row r="148" spans="1:8" ht="14.1" customHeight="1" x14ac:dyDescent="0.2">
      <c r="A148" s="1"/>
      <c r="B148" s="1"/>
      <c r="C148" s="12"/>
      <c r="D148" s="1"/>
      <c r="E148" s="1"/>
      <c r="F148" s="1"/>
      <c r="G148" s="1"/>
      <c r="H148" s="42"/>
    </row>
    <row r="149" spans="1:8" ht="14.1" customHeight="1" x14ac:dyDescent="0.2">
      <c r="A149" s="1"/>
      <c r="B149" s="1"/>
      <c r="C149" s="2" t="s">
        <v>172</v>
      </c>
      <c r="D149" s="1"/>
      <c r="E149" s="1"/>
      <c r="F149" s="1"/>
      <c r="G149" s="1"/>
      <c r="H149" s="42"/>
    </row>
    <row r="150" spans="1:8" ht="14.1" customHeight="1" x14ac:dyDescent="0.2">
      <c r="A150" s="1"/>
      <c r="B150" s="1"/>
      <c r="C150" s="2" t="s">
        <v>173</v>
      </c>
      <c r="D150" s="1"/>
      <c r="E150" s="1"/>
      <c r="F150" s="1"/>
      <c r="G150" s="1"/>
      <c r="H150" s="42"/>
    </row>
    <row r="151" spans="1:8" ht="14.1" customHeight="1" x14ac:dyDescent="0.2">
      <c r="A151" s="1"/>
      <c r="B151" s="1"/>
      <c r="C151" s="2" t="s">
        <v>151</v>
      </c>
      <c r="D151" s="1"/>
      <c r="E151" s="1" t="s">
        <v>152</v>
      </c>
      <c r="F151" s="13" t="s">
        <v>154</v>
      </c>
      <c r="G151" s="10">
        <v>0</v>
      </c>
      <c r="H151" s="42"/>
    </row>
    <row r="152" spans="1:8" ht="14.1" customHeight="1" x14ac:dyDescent="0.2">
      <c r="A152" s="1"/>
      <c r="B152" s="1"/>
      <c r="C152" s="11"/>
      <c r="D152" s="1"/>
      <c r="E152" s="1"/>
      <c r="F152" s="12"/>
      <c r="G152" s="12"/>
      <c r="H152" s="42"/>
    </row>
    <row r="153" spans="1:8" ht="14.1" customHeight="1" x14ac:dyDescent="0.2">
      <c r="A153" s="1"/>
      <c r="B153" s="1"/>
      <c r="C153" s="2" t="s">
        <v>175</v>
      </c>
      <c r="D153" s="1"/>
      <c r="E153" s="1"/>
      <c r="F153" s="1"/>
      <c r="G153" s="1"/>
      <c r="H153" s="42"/>
    </row>
    <row r="154" spans="1:8" ht="14.1" customHeight="1" x14ac:dyDescent="0.2">
      <c r="A154" s="1"/>
      <c r="B154" s="1"/>
      <c r="C154" s="2" t="s">
        <v>176</v>
      </c>
      <c r="D154" s="1"/>
      <c r="E154" s="1"/>
      <c r="F154" s="1"/>
      <c r="G154" s="1"/>
      <c r="H154" s="42"/>
    </row>
    <row r="155" spans="1:8" ht="14.1" customHeight="1" x14ac:dyDescent="0.2">
      <c r="A155" s="1"/>
      <c r="B155" s="1"/>
      <c r="C155" s="2" t="s">
        <v>151</v>
      </c>
      <c r="D155" s="1"/>
      <c r="E155" s="1" t="s">
        <v>152</v>
      </c>
      <c r="F155" s="13" t="s">
        <v>154</v>
      </c>
      <c r="G155" s="10">
        <v>0</v>
      </c>
      <c r="H155" s="42"/>
    </row>
    <row r="156" spans="1:8" ht="14.1" customHeight="1" x14ac:dyDescent="0.2">
      <c r="A156" s="1"/>
      <c r="B156" s="1"/>
      <c r="C156" s="11"/>
      <c r="D156" s="1"/>
      <c r="E156" s="1"/>
      <c r="F156" s="12"/>
      <c r="G156" s="12"/>
      <c r="H156" s="42"/>
    </row>
    <row r="157" spans="1:8" ht="24" customHeight="1" x14ac:dyDescent="0.2">
      <c r="A157" s="1"/>
      <c r="B157" s="1"/>
      <c r="C157" s="2" t="s">
        <v>177</v>
      </c>
      <c r="D157" s="1"/>
      <c r="E157" s="1"/>
      <c r="F157" s="12"/>
      <c r="G157" s="12"/>
      <c r="H157" s="42"/>
    </row>
    <row r="158" spans="1:8" ht="14.1" customHeight="1" x14ac:dyDescent="0.2">
      <c r="A158" s="1"/>
      <c r="B158" s="1"/>
      <c r="C158" s="2" t="s">
        <v>151</v>
      </c>
      <c r="D158" s="1"/>
      <c r="E158" s="1" t="s">
        <v>152</v>
      </c>
      <c r="F158" s="13" t="s">
        <v>154</v>
      </c>
      <c r="G158" s="10">
        <v>0</v>
      </c>
      <c r="H158" s="42"/>
    </row>
    <row r="159" spans="1:8" ht="14.1" customHeight="1" x14ac:dyDescent="0.2">
      <c r="A159" s="1"/>
      <c r="B159" s="1"/>
      <c r="C159" s="11"/>
      <c r="D159" s="1"/>
      <c r="E159" s="1"/>
      <c r="F159" s="12"/>
      <c r="G159" s="12"/>
      <c r="H159" s="42"/>
    </row>
    <row r="160" spans="1:8" ht="18" customHeight="1" x14ac:dyDescent="0.2">
      <c r="A160" s="8"/>
      <c r="B160" s="4"/>
      <c r="C160" s="4" t="s">
        <v>668</v>
      </c>
      <c r="D160" s="4"/>
      <c r="E160" s="8"/>
      <c r="F160" s="6">
        <v>1062.0375128999999</v>
      </c>
      <c r="G160" s="7">
        <f>F160/F162</f>
        <v>1.4321797077446706E-2</v>
      </c>
      <c r="H160" s="42"/>
    </row>
    <row r="161" spans="1:8" ht="18" customHeight="1" x14ac:dyDescent="0.2">
      <c r="A161" s="8"/>
      <c r="B161" s="4"/>
      <c r="C161" s="4" t="s">
        <v>1047</v>
      </c>
      <c r="D161" s="4"/>
      <c r="E161" s="8"/>
      <c r="F161" s="6">
        <v>22.516441059999998</v>
      </c>
      <c r="G161" s="7">
        <f>F161/F162</f>
        <v>3.0363889773258218E-4</v>
      </c>
      <c r="H161" s="42"/>
    </row>
    <row r="162" spans="1:8" ht="14.1" customHeight="1" x14ac:dyDescent="0.2">
      <c r="A162" s="11"/>
      <c r="B162" s="11"/>
      <c r="C162" s="2" t="s">
        <v>179</v>
      </c>
      <c r="D162" s="12"/>
      <c r="E162" s="12"/>
      <c r="F162" s="9">
        <v>74155.324723351005</v>
      </c>
      <c r="G162" s="14">
        <v>1</v>
      </c>
      <c r="H162" s="42"/>
    </row>
    <row r="163" spans="1:8" ht="14.1" customHeight="1" x14ac:dyDescent="0.2">
      <c r="A163" s="15"/>
      <c r="B163" s="15"/>
      <c r="C163" s="15"/>
      <c r="D163" s="16"/>
      <c r="E163" s="16"/>
      <c r="F163" s="16"/>
      <c r="G163" s="16"/>
    </row>
    <row r="164" spans="1:8" ht="14.1" customHeight="1" x14ac:dyDescent="0.2">
      <c r="A164" s="44"/>
      <c r="B164" s="227" t="s">
        <v>960</v>
      </c>
      <c r="C164" s="227"/>
      <c r="D164" s="227"/>
      <c r="E164" s="227"/>
      <c r="F164" s="227"/>
      <c r="G164" s="45"/>
    </row>
    <row r="165" spans="1:8" ht="17.100000000000001" customHeight="1" x14ac:dyDescent="0.2">
      <c r="A165" s="44"/>
      <c r="B165" s="227" t="s">
        <v>963</v>
      </c>
      <c r="C165" s="227"/>
      <c r="D165" s="227"/>
      <c r="E165" s="227"/>
      <c r="F165" s="227"/>
      <c r="G165" s="45"/>
    </row>
    <row r="166" spans="1:8" ht="14.1" customHeight="1" x14ac:dyDescent="0.2">
      <c r="A166" s="44"/>
      <c r="B166" s="246" t="s">
        <v>1049</v>
      </c>
      <c r="C166" s="246"/>
      <c r="D166" s="246"/>
      <c r="E166" s="246"/>
      <c r="F166" s="246"/>
      <c r="G166" s="45"/>
    </row>
    <row r="167" spans="1:8" ht="14.1" customHeight="1" x14ac:dyDescent="0.2">
      <c r="A167" s="17"/>
      <c r="B167" s="227" t="s">
        <v>180</v>
      </c>
      <c r="C167" s="227"/>
      <c r="D167" s="227"/>
      <c r="E167" s="227"/>
      <c r="F167" s="227"/>
      <c r="G167" s="19"/>
    </row>
    <row r="168" spans="1:8" ht="14.1" customHeight="1" x14ac:dyDescent="0.2">
      <c r="A168" s="17"/>
      <c r="B168" s="116"/>
      <c r="C168" s="116"/>
      <c r="D168" s="116"/>
      <c r="E168" s="116"/>
      <c r="F168" s="116"/>
      <c r="G168" s="19"/>
    </row>
    <row r="169" spans="1:8" ht="14.1" customHeight="1" x14ac:dyDescent="0.2">
      <c r="A169" s="17"/>
      <c r="B169" s="224" t="s">
        <v>181</v>
      </c>
      <c r="C169" s="225"/>
      <c r="D169" s="226"/>
      <c r="E169" s="20"/>
      <c r="F169" s="19"/>
      <c r="G169" s="19"/>
    </row>
    <row r="170" spans="1:8" ht="29.1" customHeight="1" x14ac:dyDescent="0.2">
      <c r="A170" s="17"/>
      <c r="B170" s="219" t="s">
        <v>182</v>
      </c>
      <c r="C170" s="220"/>
      <c r="D170" s="2" t="s">
        <v>183</v>
      </c>
      <c r="E170" s="20"/>
      <c r="F170" s="19"/>
      <c r="G170" s="19"/>
    </row>
    <row r="171" spans="1:8" ht="17.100000000000001" customHeight="1" x14ac:dyDescent="0.2">
      <c r="A171" s="17"/>
      <c r="B171" s="219" t="s">
        <v>184</v>
      </c>
      <c r="C171" s="220"/>
      <c r="D171" s="2" t="s">
        <v>183</v>
      </c>
      <c r="E171" s="20"/>
      <c r="F171" s="19"/>
      <c r="G171" s="19"/>
    </row>
    <row r="172" spans="1:8" ht="17.100000000000001" customHeight="1" x14ac:dyDescent="0.2">
      <c r="A172" s="17"/>
      <c r="B172" s="219" t="s">
        <v>185</v>
      </c>
      <c r="C172" s="220"/>
      <c r="D172" s="12" t="s">
        <v>152</v>
      </c>
      <c r="E172" s="20"/>
      <c r="F172" s="19"/>
      <c r="G172" s="19"/>
    </row>
    <row r="173" spans="1:8" ht="24" customHeight="1" x14ac:dyDescent="0.2">
      <c r="A173" s="21"/>
      <c r="B173" s="22" t="s">
        <v>152</v>
      </c>
      <c r="C173" s="22" t="s">
        <v>186</v>
      </c>
      <c r="D173" s="22" t="s">
        <v>187</v>
      </c>
      <c r="E173" s="21"/>
      <c r="F173" s="21"/>
      <c r="G173" s="21"/>
    </row>
    <row r="174" spans="1:8" ht="18" customHeight="1" x14ac:dyDescent="0.2">
      <c r="A174" s="21"/>
      <c r="B174" s="23" t="s">
        <v>188</v>
      </c>
      <c r="C174" s="22" t="s">
        <v>189</v>
      </c>
      <c r="D174" s="22" t="s">
        <v>190</v>
      </c>
      <c r="E174" s="21"/>
      <c r="F174" s="21"/>
      <c r="G174" s="21"/>
    </row>
    <row r="175" spans="1:8" ht="17.100000000000001" customHeight="1" x14ac:dyDescent="0.2">
      <c r="A175" s="21"/>
      <c r="B175" s="4" t="s">
        <v>191</v>
      </c>
      <c r="C175" s="24">
        <v>68.594399999999993</v>
      </c>
      <c r="D175" s="24">
        <v>70.024799999999999</v>
      </c>
      <c r="E175" s="21"/>
      <c r="F175" s="18"/>
      <c r="G175" s="25"/>
    </row>
    <row r="176" spans="1:8" ht="29.1" customHeight="1" x14ac:dyDescent="0.2">
      <c r="A176" s="21"/>
      <c r="B176" s="4" t="s">
        <v>1071</v>
      </c>
      <c r="C176" s="24">
        <v>15.767799999999999</v>
      </c>
      <c r="D176" s="24">
        <v>16.096599999999999</v>
      </c>
      <c r="E176" s="21"/>
      <c r="F176" s="18"/>
      <c r="G176" s="25"/>
    </row>
    <row r="177" spans="1:14" ht="29.1" customHeight="1" x14ac:dyDescent="0.2">
      <c r="A177" s="21"/>
      <c r="B177" s="4" t="s">
        <v>1067</v>
      </c>
      <c r="C177" s="24">
        <v>22.996600000000001</v>
      </c>
      <c r="D177" s="24">
        <v>23.476099999999999</v>
      </c>
      <c r="E177" s="21"/>
      <c r="F177" s="18"/>
      <c r="G177" s="25"/>
    </row>
    <row r="178" spans="1:14" ht="17.100000000000001" customHeight="1" x14ac:dyDescent="0.2">
      <c r="A178" s="21"/>
      <c r="B178" s="4" t="s">
        <v>192</v>
      </c>
      <c r="C178" s="24">
        <v>60.459499999999998</v>
      </c>
      <c r="D178" s="24">
        <v>61.636000000000003</v>
      </c>
      <c r="E178" s="21"/>
      <c r="F178" s="18"/>
      <c r="G178" s="25"/>
    </row>
    <row r="179" spans="1:14" ht="29.1" customHeight="1" x14ac:dyDescent="0.2">
      <c r="A179" s="21"/>
      <c r="B179" s="4" t="s">
        <v>1072</v>
      </c>
      <c r="C179" s="24">
        <v>15.038</v>
      </c>
      <c r="D179" s="24">
        <v>15.3306</v>
      </c>
      <c r="E179" s="21"/>
      <c r="F179" s="18"/>
      <c r="G179" s="25"/>
      <c r="J179" s="122"/>
      <c r="K179" s="122"/>
      <c r="L179" s="122"/>
      <c r="M179" s="122"/>
      <c r="N179" s="122"/>
    </row>
    <row r="180" spans="1:14" ht="29.1" customHeight="1" x14ac:dyDescent="0.2">
      <c r="A180" s="21"/>
      <c r="B180" s="4" t="s">
        <v>1069</v>
      </c>
      <c r="C180" s="24">
        <v>16.203399999999998</v>
      </c>
      <c r="D180" s="24">
        <v>16.518699999999999</v>
      </c>
      <c r="E180" s="21"/>
      <c r="F180" s="18"/>
      <c r="G180" s="25"/>
    </row>
    <row r="181" spans="1:14" ht="14.1" customHeight="1" x14ac:dyDescent="0.2">
      <c r="A181" s="21"/>
      <c r="B181" s="21"/>
      <c r="C181" s="21"/>
      <c r="D181" s="21"/>
      <c r="E181" s="21"/>
      <c r="F181" s="21"/>
      <c r="G181" s="21"/>
    </row>
    <row r="182" spans="1:14" ht="17.100000000000001" customHeight="1" x14ac:dyDescent="0.2">
      <c r="A182" s="21"/>
      <c r="B182" s="219" t="s">
        <v>1063</v>
      </c>
      <c r="C182" s="220"/>
      <c r="D182" s="2" t="s">
        <v>183</v>
      </c>
      <c r="E182" s="21"/>
      <c r="F182" s="21"/>
      <c r="G182" s="21"/>
    </row>
    <row r="183" spans="1:14" ht="18" customHeight="1" x14ac:dyDescent="0.2">
      <c r="A183" s="21"/>
      <c r="B183" s="26"/>
      <c r="C183" s="26"/>
      <c r="D183" s="26"/>
      <c r="E183" s="21"/>
      <c r="F183" s="21"/>
      <c r="G183" s="21"/>
    </row>
    <row r="184" spans="1:14" ht="29.1" customHeight="1" x14ac:dyDescent="0.2">
      <c r="A184" s="21"/>
      <c r="B184" s="219" t="s">
        <v>193</v>
      </c>
      <c r="C184" s="220"/>
      <c r="D184" s="2" t="s">
        <v>1044</v>
      </c>
      <c r="E184" s="27"/>
      <c r="F184" s="21"/>
      <c r="G184" s="21"/>
    </row>
    <row r="185" spans="1:14" ht="29.1" customHeight="1" x14ac:dyDescent="0.2">
      <c r="A185" s="21"/>
      <c r="B185" s="219" t="s">
        <v>194</v>
      </c>
      <c r="C185" s="220"/>
      <c r="D185" s="2" t="s">
        <v>183</v>
      </c>
      <c r="E185" s="27"/>
      <c r="F185" s="21"/>
      <c r="G185" s="21"/>
    </row>
    <row r="186" spans="1:14" ht="17.100000000000001" customHeight="1" x14ac:dyDescent="0.2">
      <c r="A186" s="21"/>
      <c r="B186" s="219" t="s">
        <v>195</v>
      </c>
      <c r="C186" s="220"/>
      <c r="D186" s="2" t="s">
        <v>183</v>
      </c>
      <c r="E186" s="27"/>
      <c r="F186" s="21"/>
      <c r="G186" s="21"/>
    </row>
    <row r="187" spans="1:14" ht="17.100000000000001" customHeight="1" x14ac:dyDescent="0.2">
      <c r="A187" s="21"/>
      <c r="B187" s="219" t="s">
        <v>196</v>
      </c>
      <c r="C187" s="220"/>
      <c r="D187" s="28">
        <v>4.3337462734075682</v>
      </c>
      <c r="E187" s="21"/>
      <c r="F187" s="18"/>
      <c r="G187" s="25"/>
    </row>
    <row r="189" spans="1:14" x14ac:dyDescent="0.2">
      <c r="B189" s="238" t="s">
        <v>1016</v>
      </c>
      <c r="C189" s="239"/>
      <c r="D189" s="240"/>
    </row>
    <row r="190" spans="1:14" ht="25.5" x14ac:dyDescent="0.2">
      <c r="B190" s="228" t="s">
        <v>1017</v>
      </c>
      <c r="C190" s="228"/>
      <c r="D190" s="79" t="s">
        <v>724</v>
      </c>
    </row>
    <row r="191" spans="1:14" x14ac:dyDescent="0.2">
      <c r="B191" s="228" t="s">
        <v>1018</v>
      </c>
      <c r="C191" s="228"/>
      <c r="D191" s="80"/>
    </row>
    <row r="192" spans="1:14" x14ac:dyDescent="0.2">
      <c r="B192" s="229"/>
      <c r="C192" s="230"/>
      <c r="D192" s="81"/>
    </row>
    <row r="193" spans="2:4" x14ac:dyDescent="0.2">
      <c r="B193" s="228" t="s">
        <v>1019</v>
      </c>
      <c r="C193" s="228"/>
      <c r="D193" s="78">
        <v>7.0014325768265193</v>
      </c>
    </row>
    <row r="194" spans="2:4" x14ac:dyDescent="0.2">
      <c r="B194" s="229"/>
      <c r="C194" s="230"/>
      <c r="D194" s="81"/>
    </row>
    <row r="195" spans="2:4" x14ac:dyDescent="0.2">
      <c r="B195" s="228" t="s">
        <v>1020</v>
      </c>
      <c r="C195" s="228"/>
      <c r="D195" s="78">
        <v>0.93884575355540856</v>
      </c>
    </row>
    <row r="196" spans="2:4" x14ac:dyDescent="0.2">
      <c r="B196" s="228" t="s">
        <v>1021</v>
      </c>
      <c r="C196" s="228"/>
      <c r="D196" s="78">
        <v>1.0416409432245013</v>
      </c>
    </row>
    <row r="197" spans="2:4" x14ac:dyDescent="0.2">
      <c r="B197" s="229"/>
      <c r="C197" s="230"/>
      <c r="D197" s="81"/>
    </row>
    <row r="198" spans="2:4" x14ac:dyDescent="0.2">
      <c r="B198" s="228" t="s">
        <v>1022</v>
      </c>
      <c r="C198" s="228"/>
      <c r="D198" s="82">
        <v>45351</v>
      </c>
    </row>
    <row r="199" spans="2:4" ht="12.75" customHeight="1" x14ac:dyDescent="0.2">
      <c r="B199" s="229" t="s">
        <v>1023</v>
      </c>
      <c r="C199" s="245"/>
      <c r="D199" s="230"/>
    </row>
  </sheetData>
  <mergeCells count="28">
    <mergeCell ref="A1:H1"/>
    <mergeCell ref="A2:H2"/>
    <mergeCell ref="A3:H3"/>
    <mergeCell ref="B165:F165"/>
    <mergeCell ref="B166:F166"/>
    <mergeCell ref="B184:C184"/>
    <mergeCell ref="B185:C185"/>
    <mergeCell ref="B186:C186"/>
    <mergeCell ref="B170:C170"/>
    <mergeCell ref="B164:F164"/>
    <mergeCell ref="B169:D169"/>
    <mergeCell ref="B167:F167"/>
    <mergeCell ref="J2:N2"/>
    <mergeCell ref="B199:D199"/>
    <mergeCell ref="B194:C194"/>
    <mergeCell ref="B195:C195"/>
    <mergeCell ref="B196:C196"/>
    <mergeCell ref="B197:C197"/>
    <mergeCell ref="B198:C198"/>
    <mergeCell ref="B189:D189"/>
    <mergeCell ref="B190:C190"/>
    <mergeCell ref="B191:C191"/>
    <mergeCell ref="B192:C192"/>
    <mergeCell ref="B193:C193"/>
    <mergeCell ref="B187:C187"/>
    <mergeCell ref="B171:C171"/>
    <mergeCell ref="B172:C172"/>
    <mergeCell ref="B182:C182"/>
  </mergeCells>
  <hyperlinks>
    <hyperlink ref="I1" location="Index!B19" display="Index" xr:uid="{9763E9BE-ECA1-482A-AFA3-99FBB4C63F1F}"/>
  </hyperlinks>
  <pageMargins left="5.000000074505806E-2" right="5.000000074505806E-2" top="0.30000001192092896" bottom="0.2000000029802322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50"/>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14" t="s">
        <v>0</v>
      </c>
      <c r="B1" s="214"/>
      <c r="C1" s="214"/>
      <c r="D1" s="214"/>
      <c r="E1" s="214"/>
      <c r="F1" s="214"/>
      <c r="G1" s="214"/>
      <c r="H1" s="214"/>
      <c r="I1" s="118" t="s">
        <v>1075</v>
      </c>
    </row>
    <row r="2" spans="1:14" ht="17.100000000000001" customHeight="1" x14ac:dyDescent="0.2">
      <c r="A2" s="215" t="s">
        <v>1</v>
      </c>
      <c r="B2" s="216"/>
      <c r="C2" s="216"/>
      <c r="D2" s="216"/>
      <c r="E2" s="216"/>
      <c r="F2" s="216"/>
      <c r="G2" s="216"/>
      <c r="H2" s="217"/>
      <c r="J2" s="218" t="s">
        <v>1076</v>
      </c>
      <c r="K2" s="218"/>
      <c r="L2" s="218"/>
      <c r="M2" s="218"/>
      <c r="N2" s="218"/>
    </row>
    <row r="3" spans="1:14" ht="21" customHeight="1" x14ac:dyDescent="0.2">
      <c r="A3" s="214" t="s">
        <v>1004</v>
      </c>
      <c r="B3" s="214"/>
      <c r="C3" s="214"/>
      <c r="D3" s="214"/>
      <c r="E3" s="214"/>
      <c r="F3" s="214"/>
      <c r="G3" s="214"/>
      <c r="H3" s="214"/>
    </row>
    <row r="4" spans="1:14" ht="30" x14ac:dyDescent="0.2">
      <c r="A4" s="58" t="s">
        <v>2</v>
      </c>
      <c r="B4" s="58" t="s">
        <v>3</v>
      </c>
      <c r="C4" s="58" t="s">
        <v>4</v>
      </c>
      <c r="D4" s="58" t="s">
        <v>5</v>
      </c>
      <c r="E4" s="58" t="s">
        <v>6</v>
      </c>
      <c r="F4" s="58" t="s">
        <v>7</v>
      </c>
      <c r="G4" s="58" t="s">
        <v>8</v>
      </c>
      <c r="H4" s="59" t="s">
        <v>1005</v>
      </c>
      <c r="I4" s="119"/>
      <c r="J4" s="120"/>
      <c r="K4" s="120"/>
      <c r="L4" s="120"/>
      <c r="M4" s="120"/>
      <c r="N4" s="120"/>
    </row>
    <row r="5" spans="1:14" ht="14.1" customHeight="1" x14ac:dyDescent="0.2">
      <c r="A5" s="1"/>
      <c r="B5" s="1"/>
      <c r="C5" s="2" t="s">
        <v>9</v>
      </c>
      <c r="D5" s="1"/>
      <c r="E5" s="1"/>
      <c r="F5" s="1"/>
      <c r="G5" s="1"/>
      <c r="H5" s="42"/>
    </row>
    <row r="6" spans="1:14" ht="24" customHeight="1" x14ac:dyDescent="0.2">
      <c r="A6" s="1"/>
      <c r="B6" s="1"/>
      <c r="C6" s="2" t="s">
        <v>10</v>
      </c>
      <c r="D6" s="1"/>
      <c r="E6" s="1"/>
      <c r="F6" s="1"/>
      <c r="G6" s="1"/>
      <c r="H6" s="42"/>
    </row>
    <row r="7" spans="1:14" ht="17.100000000000001" customHeight="1" x14ac:dyDescent="0.2">
      <c r="A7" s="3">
        <v>1</v>
      </c>
      <c r="B7" s="4" t="s">
        <v>11</v>
      </c>
      <c r="C7" s="4" t="s">
        <v>12</v>
      </c>
      <c r="D7" s="4" t="s">
        <v>13</v>
      </c>
      <c r="E7" s="5">
        <v>218850</v>
      </c>
      <c r="F7" s="6">
        <v>7610.6181749999996</v>
      </c>
      <c r="G7" s="7">
        <v>8.8003590000000007E-2</v>
      </c>
      <c r="H7" s="42"/>
    </row>
    <row r="8" spans="1:14" ht="17.100000000000001" customHeight="1" x14ac:dyDescent="0.2">
      <c r="A8" s="3">
        <v>2</v>
      </c>
      <c r="B8" s="4" t="s">
        <v>14</v>
      </c>
      <c r="C8" s="4" t="s">
        <v>15</v>
      </c>
      <c r="D8" s="4" t="s">
        <v>16</v>
      </c>
      <c r="E8" s="5">
        <v>224000</v>
      </c>
      <c r="F8" s="6">
        <v>6544.384</v>
      </c>
      <c r="G8" s="7">
        <v>7.5674439999999996E-2</v>
      </c>
      <c r="H8" s="42"/>
    </row>
    <row r="9" spans="1:14" ht="17.100000000000001" customHeight="1" x14ac:dyDescent="0.2">
      <c r="A9" s="3">
        <v>3</v>
      </c>
      <c r="B9" s="4" t="s">
        <v>17</v>
      </c>
      <c r="C9" s="4" t="s">
        <v>18</v>
      </c>
      <c r="D9" s="4" t="s">
        <v>19</v>
      </c>
      <c r="E9" s="5">
        <v>1600000</v>
      </c>
      <c r="F9" s="6">
        <v>5369.6</v>
      </c>
      <c r="G9" s="7">
        <v>6.2090100000000002E-2</v>
      </c>
      <c r="H9" s="42"/>
    </row>
    <row r="10" spans="1:14" ht="17.100000000000001" customHeight="1" x14ac:dyDescent="0.2">
      <c r="A10" s="3">
        <v>4</v>
      </c>
      <c r="B10" s="4" t="s">
        <v>20</v>
      </c>
      <c r="C10" s="4" t="s">
        <v>21</v>
      </c>
      <c r="D10" s="4" t="s">
        <v>22</v>
      </c>
      <c r="E10" s="5">
        <v>442000</v>
      </c>
      <c r="F10" s="6">
        <v>4965.2070000000003</v>
      </c>
      <c r="G10" s="7">
        <v>5.7414E-2</v>
      </c>
      <c r="H10" s="42"/>
    </row>
    <row r="11" spans="1:14" ht="29.1" customHeight="1" x14ac:dyDescent="0.2">
      <c r="A11" s="3">
        <v>5</v>
      </c>
      <c r="B11" s="4" t="s">
        <v>23</v>
      </c>
      <c r="C11" s="4" t="s">
        <v>24</v>
      </c>
      <c r="D11" s="4" t="s">
        <v>25</v>
      </c>
      <c r="E11" s="5">
        <v>38000</v>
      </c>
      <c r="F11" s="6">
        <v>3759.1120000000001</v>
      </c>
      <c r="G11" s="7">
        <v>4.3467600000000002E-2</v>
      </c>
      <c r="H11" s="42"/>
    </row>
    <row r="12" spans="1:14" ht="29.1" customHeight="1" x14ac:dyDescent="0.2">
      <c r="A12" s="3">
        <v>6</v>
      </c>
      <c r="B12" s="4" t="s">
        <v>26</v>
      </c>
      <c r="C12" s="4" t="s">
        <v>27</v>
      </c>
      <c r="D12" s="4" t="s">
        <v>28</v>
      </c>
      <c r="E12" s="5">
        <v>1254485</v>
      </c>
      <c r="F12" s="6">
        <v>2572.9487349999999</v>
      </c>
      <c r="G12" s="7">
        <v>2.9751690000000001E-2</v>
      </c>
      <c r="H12" s="42"/>
      <c r="J12" s="121" t="s">
        <v>1077</v>
      </c>
    </row>
    <row r="13" spans="1:14" ht="17.100000000000001" customHeight="1" x14ac:dyDescent="0.2">
      <c r="A13" s="3">
        <v>7</v>
      </c>
      <c r="B13" s="4" t="s">
        <v>29</v>
      </c>
      <c r="C13" s="4" t="s">
        <v>30</v>
      </c>
      <c r="D13" s="4" t="s">
        <v>19</v>
      </c>
      <c r="E13" s="5">
        <v>753333</v>
      </c>
      <c r="F13" s="6">
        <v>2130.8023905</v>
      </c>
      <c r="G13" s="7">
        <v>2.4639029999999999E-2</v>
      </c>
      <c r="H13" s="42"/>
    </row>
    <row r="14" spans="1:14" ht="17.100000000000001" customHeight="1" x14ac:dyDescent="0.2">
      <c r="A14" s="3">
        <v>8</v>
      </c>
      <c r="B14" s="4" t="s">
        <v>31</v>
      </c>
      <c r="C14" s="4" t="s">
        <v>32</v>
      </c>
      <c r="D14" s="4" t="s">
        <v>33</v>
      </c>
      <c r="E14" s="5">
        <v>52000</v>
      </c>
      <c r="F14" s="6">
        <v>1902.992</v>
      </c>
      <c r="G14" s="7">
        <v>2.2004800000000001E-2</v>
      </c>
      <c r="H14" s="42"/>
    </row>
    <row r="15" spans="1:14" ht="17.100000000000001" customHeight="1" x14ac:dyDescent="0.2">
      <c r="A15" s="3">
        <v>9</v>
      </c>
      <c r="B15" s="4" t="s">
        <v>34</v>
      </c>
      <c r="C15" s="4" t="s">
        <v>35</v>
      </c>
      <c r="D15" s="4" t="s">
        <v>33</v>
      </c>
      <c r="E15" s="5">
        <v>36600</v>
      </c>
      <c r="F15" s="6">
        <v>1853.2044000000001</v>
      </c>
      <c r="G15" s="7">
        <v>2.1429090000000001E-2</v>
      </c>
      <c r="H15" s="42"/>
    </row>
    <row r="16" spans="1:14" ht="17.100000000000001" customHeight="1" x14ac:dyDescent="0.2">
      <c r="A16" s="3">
        <v>10</v>
      </c>
      <c r="B16" s="4" t="s">
        <v>36</v>
      </c>
      <c r="C16" s="4" t="s">
        <v>37</v>
      </c>
      <c r="D16" s="4" t="s">
        <v>38</v>
      </c>
      <c r="E16" s="5">
        <v>33000</v>
      </c>
      <c r="F16" s="6">
        <v>1796.8335</v>
      </c>
      <c r="G16" s="7">
        <v>2.0777259999999999E-2</v>
      </c>
      <c r="H16" s="42"/>
    </row>
    <row r="17" spans="1:8" ht="17.100000000000001" customHeight="1" x14ac:dyDescent="0.2">
      <c r="A17" s="3">
        <v>11</v>
      </c>
      <c r="B17" s="4" t="s">
        <v>39</v>
      </c>
      <c r="C17" s="4" t="s">
        <v>40</v>
      </c>
      <c r="D17" s="4" t="s">
        <v>41</v>
      </c>
      <c r="E17" s="5">
        <v>170000</v>
      </c>
      <c r="F17" s="6">
        <v>1788.74</v>
      </c>
      <c r="G17" s="7">
        <v>2.0683670000000001E-2</v>
      </c>
      <c r="H17" s="42"/>
    </row>
    <row r="18" spans="1:8" ht="17.100000000000001" customHeight="1" x14ac:dyDescent="0.2">
      <c r="A18" s="3">
        <v>12</v>
      </c>
      <c r="B18" s="4" t="s">
        <v>42</v>
      </c>
      <c r="C18" s="4" t="s">
        <v>43</v>
      </c>
      <c r="D18" s="4" t="s">
        <v>44</v>
      </c>
      <c r="E18" s="5">
        <v>560000</v>
      </c>
      <c r="F18" s="6">
        <v>1481.76</v>
      </c>
      <c r="G18" s="7">
        <v>1.713398E-2</v>
      </c>
      <c r="H18" s="42"/>
    </row>
    <row r="19" spans="1:8" ht="17.100000000000001" customHeight="1" x14ac:dyDescent="0.2">
      <c r="A19" s="3">
        <v>13</v>
      </c>
      <c r="B19" s="4" t="s">
        <v>45</v>
      </c>
      <c r="C19" s="4" t="s">
        <v>46</v>
      </c>
      <c r="D19" s="4" t="s">
        <v>13</v>
      </c>
      <c r="E19" s="5">
        <v>330000</v>
      </c>
      <c r="F19" s="6">
        <v>1410.2550000000001</v>
      </c>
      <c r="G19" s="7">
        <v>1.6307149999999999E-2</v>
      </c>
      <c r="H19" s="42"/>
    </row>
    <row r="20" spans="1:8" ht="17.100000000000001" customHeight="1" x14ac:dyDescent="0.2">
      <c r="A20" s="3">
        <v>14</v>
      </c>
      <c r="B20" s="4" t="s">
        <v>47</v>
      </c>
      <c r="C20" s="4" t="s">
        <v>48</v>
      </c>
      <c r="D20" s="4" t="s">
        <v>49</v>
      </c>
      <c r="E20" s="5">
        <v>310000</v>
      </c>
      <c r="F20" s="6">
        <v>1370.355</v>
      </c>
      <c r="G20" s="7">
        <v>1.584578E-2</v>
      </c>
      <c r="H20" s="42"/>
    </row>
    <row r="21" spans="1:8" ht="17.100000000000001" customHeight="1" x14ac:dyDescent="0.2">
      <c r="A21" s="3">
        <v>15</v>
      </c>
      <c r="B21" s="4" t="s">
        <v>50</v>
      </c>
      <c r="C21" s="4" t="s">
        <v>51</v>
      </c>
      <c r="D21" s="4" t="s">
        <v>52</v>
      </c>
      <c r="E21" s="5">
        <v>740000</v>
      </c>
      <c r="F21" s="6">
        <v>1348.65</v>
      </c>
      <c r="G21" s="7">
        <v>1.5594800000000001E-2</v>
      </c>
      <c r="H21" s="42"/>
    </row>
    <row r="22" spans="1:8" ht="17.100000000000001" customHeight="1" x14ac:dyDescent="0.2">
      <c r="A22" s="3">
        <v>16</v>
      </c>
      <c r="B22" s="4" t="s">
        <v>53</v>
      </c>
      <c r="C22" s="4" t="s">
        <v>54</v>
      </c>
      <c r="D22" s="4" t="s">
        <v>13</v>
      </c>
      <c r="E22" s="5">
        <v>530000</v>
      </c>
      <c r="F22" s="6">
        <v>1309.6300000000001</v>
      </c>
      <c r="G22" s="7">
        <v>1.51436E-2</v>
      </c>
      <c r="H22" s="42"/>
    </row>
    <row r="23" spans="1:8" ht="17.100000000000001" customHeight="1" x14ac:dyDescent="0.2">
      <c r="A23" s="3">
        <v>17</v>
      </c>
      <c r="B23" s="4" t="s">
        <v>55</v>
      </c>
      <c r="C23" s="4" t="s">
        <v>56</v>
      </c>
      <c r="D23" s="4" t="s">
        <v>19</v>
      </c>
      <c r="E23" s="5">
        <v>350000</v>
      </c>
      <c r="F23" s="6">
        <v>1301.125</v>
      </c>
      <c r="G23" s="7">
        <v>1.504525E-2</v>
      </c>
      <c r="H23" s="42"/>
    </row>
    <row r="24" spans="1:8" ht="29.1" customHeight="1" x14ac:dyDescent="0.2">
      <c r="A24" s="3">
        <v>18</v>
      </c>
      <c r="B24" s="4" t="s">
        <v>57</v>
      </c>
      <c r="C24" s="4" t="s">
        <v>58</v>
      </c>
      <c r="D24" s="4" t="s">
        <v>28</v>
      </c>
      <c r="E24" s="5">
        <v>42000</v>
      </c>
      <c r="F24" s="6">
        <v>1295.3009999999999</v>
      </c>
      <c r="G24" s="7">
        <v>1.4977910000000001E-2</v>
      </c>
      <c r="H24" s="42"/>
    </row>
    <row r="25" spans="1:8" ht="17.100000000000001" customHeight="1" x14ac:dyDescent="0.2">
      <c r="A25" s="3">
        <v>19</v>
      </c>
      <c r="B25" s="4" t="s">
        <v>59</v>
      </c>
      <c r="C25" s="4" t="s">
        <v>60</v>
      </c>
      <c r="D25" s="4" t="s">
        <v>41</v>
      </c>
      <c r="E25" s="5">
        <v>170000</v>
      </c>
      <c r="F25" s="6">
        <v>1271.77</v>
      </c>
      <c r="G25" s="7">
        <v>1.470581E-2</v>
      </c>
      <c r="H25" s="42"/>
    </row>
    <row r="26" spans="1:8" ht="17.100000000000001" customHeight="1" x14ac:dyDescent="0.2">
      <c r="A26" s="3">
        <v>20</v>
      </c>
      <c r="B26" s="4" t="s">
        <v>61</v>
      </c>
      <c r="C26" s="4" t="s">
        <v>62</v>
      </c>
      <c r="D26" s="4" t="s">
        <v>63</v>
      </c>
      <c r="E26" s="5">
        <v>130000</v>
      </c>
      <c r="F26" s="6">
        <v>1270.6199999999999</v>
      </c>
      <c r="G26" s="7">
        <v>1.4692510000000001E-2</v>
      </c>
      <c r="H26" s="42"/>
    </row>
    <row r="27" spans="1:8" ht="17.100000000000001" customHeight="1" x14ac:dyDescent="0.2">
      <c r="A27" s="3">
        <v>21</v>
      </c>
      <c r="B27" s="4" t="s">
        <v>64</v>
      </c>
      <c r="C27" s="4" t="s">
        <v>65</v>
      </c>
      <c r="D27" s="4" t="s">
        <v>66</v>
      </c>
      <c r="E27" s="5">
        <v>19000</v>
      </c>
      <c r="F27" s="6">
        <v>1269.9314999999999</v>
      </c>
      <c r="G27" s="7">
        <v>1.4684549999999999E-2</v>
      </c>
      <c r="H27" s="42"/>
    </row>
    <row r="28" spans="1:8" ht="17.100000000000001" customHeight="1" x14ac:dyDescent="0.2">
      <c r="A28" s="3">
        <v>22</v>
      </c>
      <c r="B28" s="4" t="s">
        <v>67</v>
      </c>
      <c r="C28" s="4" t="s">
        <v>68</v>
      </c>
      <c r="D28" s="4" t="s">
        <v>69</v>
      </c>
      <c r="E28" s="5">
        <v>124000</v>
      </c>
      <c r="F28" s="6">
        <v>1241.1780000000001</v>
      </c>
      <c r="G28" s="7">
        <v>1.435207E-2</v>
      </c>
      <c r="H28" s="42"/>
    </row>
    <row r="29" spans="1:8" ht="17.100000000000001" customHeight="1" x14ac:dyDescent="0.2">
      <c r="A29" s="3">
        <v>23</v>
      </c>
      <c r="B29" s="4" t="s">
        <v>70</v>
      </c>
      <c r="C29" s="4" t="s">
        <v>71</v>
      </c>
      <c r="D29" s="4" t="s">
        <v>33</v>
      </c>
      <c r="E29" s="5">
        <v>58968</v>
      </c>
      <c r="F29" s="6">
        <v>1231.605648</v>
      </c>
      <c r="G29" s="7">
        <v>1.424138E-2</v>
      </c>
      <c r="H29" s="42"/>
    </row>
    <row r="30" spans="1:8" ht="17.100000000000001" customHeight="1" x14ac:dyDescent="0.2">
      <c r="A30" s="3">
        <v>24</v>
      </c>
      <c r="B30" s="4" t="s">
        <v>72</v>
      </c>
      <c r="C30" s="4" t="s">
        <v>73</v>
      </c>
      <c r="D30" s="4" t="s">
        <v>38</v>
      </c>
      <c r="E30" s="5">
        <v>23000</v>
      </c>
      <c r="F30" s="6">
        <v>1076.2275</v>
      </c>
      <c r="G30" s="7">
        <v>1.24447E-2</v>
      </c>
      <c r="H30" s="42"/>
    </row>
    <row r="31" spans="1:8" ht="29.1" customHeight="1" x14ac:dyDescent="0.2">
      <c r="A31" s="3">
        <v>25</v>
      </c>
      <c r="B31" s="4" t="s">
        <v>74</v>
      </c>
      <c r="C31" s="4" t="s">
        <v>75</v>
      </c>
      <c r="D31" s="4" t="s">
        <v>76</v>
      </c>
      <c r="E31" s="5">
        <v>2785</v>
      </c>
      <c r="F31" s="6">
        <v>1056.3686025</v>
      </c>
      <c r="G31" s="7">
        <v>1.221507E-2</v>
      </c>
      <c r="H31" s="42"/>
    </row>
    <row r="32" spans="1:8" ht="17.100000000000001" customHeight="1" x14ac:dyDescent="0.2">
      <c r="A32" s="3">
        <v>26</v>
      </c>
      <c r="B32" s="4" t="s">
        <v>77</v>
      </c>
      <c r="C32" s="4" t="s">
        <v>78</v>
      </c>
      <c r="D32" s="4" t="s">
        <v>33</v>
      </c>
      <c r="E32" s="5">
        <v>114785</v>
      </c>
      <c r="F32" s="6">
        <v>1048.3314049999999</v>
      </c>
      <c r="G32" s="7">
        <v>1.212213E-2</v>
      </c>
      <c r="H32" s="42"/>
    </row>
    <row r="33" spans="1:8" ht="17.100000000000001" customHeight="1" x14ac:dyDescent="0.2">
      <c r="A33" s="3">
        <v>27</v>
      </c>
      <c r="B33" s="4" t="s">
        <v>79</v>
      </c>
      <c r="C33" s="4" t="s">
        <v>80</v>
      </c>
      <c r="D33" s="4" t="s">
        <v>33</v>
      </c>
      <c r="E33" s="5">
        <v>37000</v>
      </c>
      <c r="F33" s="6">
        <v>1013.3005000000001</v>
      </c>
      <c r="G33" s="7">
        <v>1.171706E-2</v>
      </c>
      <c r="H33" s="42"/>
    </row>
    <row r="34" spans="1:8" ht="17.100000000000001" customHeight="1" x14ac:dyDescent="0.2">
      <c r="A34" s="3">
        <v>28</v>
      </c>
      <c r="B34" s="4" t="s">
        <v>81</v>
      </c>
      <c r="C34" s="4" t="s">
        <v>82</v>
      </c>
      <c r="D34" s="4" t="s">
        <v>13</v>
      </c>
      <c r="E34" s="5">
        <v>165000</v>
      </c>
      <c r="F34" s="6">
        <v>997.01250000000005</v>
      </c>
      <c r="G34" s="7">
        <v>1.1528719999999999E-2</v>
      </c>
      <c r="H34" s="42"/>
    </row>
    <row r="35" spans="1:8" ht="17.100000000000001" customHeight="1" x14ac:dyDescent="0.2">
      <c r="A35" s="3">
        <v>29</v>
      </c>
      <c r="B35" s="4" t="s">
        <v>83</v>
      </c>
      <c r="C35" s="4" t="s">
        <v>84</v>
      </c>
      <c r="D35" s="4" t="s">
        <v>38</v>
      </c>
      <c r="E35" s="5">
        <v>190000</v>
      </c>
      <c r="F35" s="6">
        <v>946.58</v>
      </c>
      <c r="G35" s="7">
        <v>1.094555E-2</v>
      </c>
      <c r="H35" s="42"/>
    </row>
    <row r="36" spans="1:8" ht="17.100000000000001" customHeight="1" x14ac:dyDescent="0.2">
      <c r="A36" s="3">
        <v>30</v>
      </c>
      <c r="B36" s="4" t="s">
        <v>85</v>
      </c>
      <c r="C36" s="4" t="s">
        <v>86</v>
      </c>
      <c r="D36" s="4" t="s">
        <v>33</v>
      </c>
      <c r="E36" s="5">
        <v>61000</v>
      </c>
      <c r="F36" s="6">
        <v>944.00549999999998</v>
      </c>
      <c r="G36" s="7">
        <v>1.091579E-2</v>
      </c>
      <c r="H36" s="42"/>
    </row>
    <row r="37" spans="1:8" ht="17.100000000000001" customHeight="1" x14ac:dyDescent="0.2">
      <c r="A37" s="3">
        <v>31</v>
      </c>
      <c r="B37" s="4" t="s">
        <v>87</v>
      </c>
      <c r="C37" s="4" t="s">
        <v>88</v>
      </c>
      <c r="D37" s="4" t="s">
        <v>16</v>
      </c>
      <c r="E37" s="5">
        <v>150000</v>
      </c>
      <c r="F37" s="6">
        <v>905.77499999999998</v>
      </c>
      <c r="G37" s="7">
        <v>1.0473720000000001E-2</v>
      </c>
      <c r="H37" s="42"/>
    </row>
    <row r="38" spans="1:8" ht="29.1" customHeight="1" x14ac:dyDescent="0.2">
      <c r="A38" s="3">
        <v>32</v>
      </c>
      <c r="B38" s="4" t="s">
        <v>89</v>
      </c>
      <c r="C38" s="4" t="s">
        <v>90</v>
      </c>
      <c r="D38" s="4" t="s">
        <v>25</v>
      </c>
      <c r="E38" s="5">
        <v>20000</v>
      </c>
      <c r="F38" s="6">
        <v>902.98</v>
      </c>
      <c r="G38" s="7">
        <v>1.04414E-2</v>
      </c>
      <c r="H38" s="42"/>
    </row>
    <row r="39" spans="1:8" ht="17.100000000000001" customHeight="1" x14ac:dyDescent="0.2">
      <c r="A39" s="3">
        <v>33</v>
      </c>
      <c r="B39" s="4" t="s">
        <v>91</v>
      </c>
      <c r="C39" s="4" t="s">
        <v>92</v>
      </c>
      <c r="D39" s="4" t="s">
        <v>93</v>
      </c>
      <c r="E39" s="5">
        <v>200000</v>
      </c>
      <c r="F39" s="6">
        <v>873.4</v>
      </c>
      <c r="G39" s="7">
        <v>1.009936E-2</v>
      </c>
      <c r="H39" s="42"/>
    </row>
    <row r="40" spans="1:8" ht="17.100000000000001" customHeight="1" x14ac:dyDescent="0.2">
      <c r="A40" s="3">
        <v>34</v>
      </c>
      <c r="B40" s="4" t="s">
        <v>94</v>
      </c>
      <c r="C40" s="4" t="s">
        <v>95</v>
      </c>
      <c r="D40" s="4" t="s">
        <v>63</v>
      </c>
      <c r="E40" s="5">
        <v>27000</v>
      </c>
      <c r="F40" s="6">
        <v>851.94449999999995</v>
      </c>
      <c r="G40" s="7">
        <v>9.8512600000000006E-3</v>
      </c>
      <c r="H40" s="42"/>
    </row>
    <row r="41" spans="1:8" ht="17.100000000000001" customHeight="1" x14ac:dyDescent="0.2">
      <c r="A41" s="3">
        <v>35</v>
      </c>
      <c r="B41" s="4" t="s">
        <v>96</v>
      </c>
      <c r="C41" s="4" t="s">
        <v>97</v>
      </c>
      <c r="D41" s="4" t="s">
        <v>33</v>
      </c>
      <c r="E41" s="5">
        <v>26000</v>
      </c>
      <c r="F41" s="6">
        <v>834.79499999999996</v>
      </c>
      <c r="G41" s="7">
        <v>9.6529600000000004E-3</v>
      </c>
      <c r="H41" s="42"/>
    </row>
    <row r="42" spans="1:8" ht="17.100000000000001" customHeight="1" x14ac:dyDescent="0.2">
      <c r="A42" s="3">
        <v>36</v>
      </c>
      <c r="B42" s="4" t="s">
        <v>98</v>
      </c>
      <c r="C42" s="4" t="s">
        <v>99</v>
      </c>
      <c r="D42" s="4" t="s">
        <v>100</v>
      </c>
      <c r="E42" s="5">
        <v>121000</v>
      </c>
      <c r="F42" s="6">
        <v>834.11350000000004</v>
      </c>
      <c r="G42" s="7">
        <v>9.6450800000000003E-3</v>
      </c>
      <c r="H42" s="42"/>
    </row>
    <row r="43" spans="1:8" ht="17.100000000000001" customHeight="1" x14ac:dyDescent="0.2">
      <c r="A43" s="3">
        <v>37</v>
      </c>
      <c r="B43" s="4" t="s">
        <v>101</v>
      </c>
      <c r="C43" s="4" t="s">
        <v>102</v>
      </c>
      <c r="D43" s="4" t="s">
        <v>38</v>
      </c>
      <c r="E43" s="5">
        <v>13298</v>
      </c>
      <c r="F43" s="6">
        <v>831.61037699999997</v>
      </c>
      <c r="G43" s="7">
        <v>9.6161300000000005E-3</v>
      </c>
      <c r="H43" s="42"/>
    </row>
    <row r="44" spans="1:8" ht="17.100000000000001" customHeight="1" x14ac:dyDescent="0.2">
      <c r="A44" s="3">
        <v>38</v>
      </c>
      <c r="B44" s="4" t="s">
        <v>103</v>
      </c>
      <c r="C44" s="4" t="s">
        <v>104</v>
      </c>
      <c r="D44" s="4" t="s">
        <v>63</v>
      </c>
      <c r="E44" s="5">
        <v>175000</v>
      </c>
      <c r="F44" s="6">
        <v>827.92499999999995</v>
      </c>
      <c r="G44" s="7">
        <v>9.5735200000000003E-3</v>
      </c>
      <c r="H44" s="42"/>
    </row>
    <row r="45" spans="1:8" ht="17.100000000000001" customHeight="1" x14ac:dyDescent="0.2">
      <c r="A45" s="3">
        <v>39</v>
      </c>
      <c r="B45" s="4" t="s">
        <v>105</v>
      </c>
      <c r="C45" s="4" t="s">
        <v>106</v>
      </c>
      <c r="D45" s="4" t="s">
        <v>38</v>
      </c>
      <c r="E45" s="5">
        <v>277000</v>
      </c>
      <c r="F45" s="6">
        <v>826.29100000000005</v>
      </c>
      <c r="G45" s="7">
        <v>9.5546199999999998E-3</v>
      </c>
      <c r="H45" s="42"/>
    </row>
    <row r="46" spans="1:8" ht="17.100000000000001" customHeight="1" x14ac:dyDescent="0.2">
      <c r="A46" s="3">
        <v>40</v>
      </c>
      <c r="B46" s="4" t="s">
        <v>107</v>
      </c>
      <c r="C46" s="4" t="s">
        <v>108</v>
      </c>
      <c r="D46" s="4" t="s">
        <v>49</v>
      </c>
      <c r="E46" s="5">
        <v>200000</v>
      </c>
      <c r="F46" s="6">
        <v>801.4</v>
      </c>
      <c r="G46" s="7">
        <v>9.2668000000000004E-3</v>
      </c>
      <c r="H46" s="42"/>
    </row>
    <row r="47" spans="1:8" ht="29.1" customHeight="1" x14ac:dyDescent="0.2">
      <c r="A47" s="3">
        <v>41</v>
      </c>
      <c r="B47" s="4" t="s">
        <v>109</v>
      </c>
      <c r="C47" s="4" t="s">
        <v>110</v>
      </c>
      <c r="D47" s="4" t="s">
        <v>25</v>
      </c>
      <c r="E47" s="5">
        <v>48000</v>
      </c>
      <c r="F47" s="6">
        <v>787.99199999999996</v>
      </c>
      <c r="G47" s="7">
        <v>9.11176E-3</v>
      </c>
      <c r="H47" s="42"/>
    </row>
    <row r="48" spans="1:8" ht="17.100000000000001" customHeight="1" x14ac:dyDescent="0.2">
      <c r="A48" s="3">
        <v>42</v>
      </c>
      <c r="B48" s="4" t="s">
        <v>111</v>
      </c>
      <c r="C48" s="4" t="s">
        <v>112</v>
      </c>
      <c r="D48" s="4" t="s">
        <v>16</v>
      </c>
      <c r="E48" s="5">
        <v>475000</v>
      </c>
      <c r="F48" s="6">
        <v>786.36249999999995</v>
      </c>
      <c r="G48" s="7">
        <v>9.0929200000000009E-3</v>
      </c>
      <c r="H48" s="42"/>
    </row>
    <row r="49" spans="1:8" ht="17.100000000000001" customHeight="1" x14ac:dyDescent="0.2">
      <c r="A49" s="3">
        <v>43</v>
      </c>
      <c r="B49" s="4" t="s">
        <v>113</v>
      </c>
      <c r="C49" s="4" t="s">
        <v>114</v>
      </c>
      <c r="D49" s="4" t="s">
        <v>38</v>
      </c>
      <c r="E49" s="5">
        <v>13000</v>
      </c>
      <c r="F49" s="6">
        <v>780.54600000000005</v>
      </c>
      <c r="G49" s="7">
        <v>9.0256599999999996E-3</v>
      </c>
      <c r="H49" s="42"/>
    </row>
    <row r="50" spans="1:8" ht="29.1" customHeight="1" x14ac:dyDescent="0.2">
      <c r="A50" s="3">
        <v>44</v>
      </c>
      <c r="B50" s="4" t="s">
        <v>115</v>
      </c>
      <c r="C50" s="4" t="s">
        <v>116</v>
      </c>
      <c r="D50" s="4" t="s">
        <v>25</v>
      </c>
      <c r="E50" s="5">
        <v>36000</v>
      </c>
      <c r="F50" s="6">
        <v>728.96400000000006</v>
      </c>
      <c r="G50" s="7">
        <v>8.4291999999999995E-3</v>
      </c>
      <c r="H50" s="42"/>
    </row>
    <row r="51" spans="1:8" ht="17.100000000000001" customHeight="1" x14ac:dyDescent="0.2">
      <c r="A51" s="3">
        <v>45</v>
      </c>
      <c r="B51" s="4" t="s">
        <v>117</v>
      </c>
      <c r="C51" s="4" t="s">
        <v>118</v>
      </c>
      <c r="D51" s="4" t="s">
        <v>100</v>
      </c>
      <c r="E51" s="5">
        <v>25000</v>
      </c>
      <c r="F51" s="6">
        <v>723.2</v>
      </c>
      <c r="G51" s="7">
        <v>8.3625499999999998E-3</v>
      </c>
      <c r="H51" s="42"/>
    </row>
    <row r="52" spans="1:8" ht="17.100000000000001" customHeight="1" x14ac:dyDescent="0.2">
      <c r="A52" s="3">
        <v>46</v>
      </c>
      <c r="B52" s="4" t="s">
        <v>119</v>
      </c>
      <c r="C52" s="4" t="s">
        <v>120</v>
      </c>
      <c r="D52" s="4" t="s">
        <v>121</v>
      </c>
      <c r="E52" s="5">
        <v>92972</v>
      </c>
      <c r="F52" s="6">
        <v>721.69515000000001</v>
      </c>
      <c r="G52" s="7">
        <v>8.3451500000000008E-3</v>
      </c>
      <c r="H52" s="42"/>
    </row>
    <row r="53" spans="1:8" ht="17.100000000000001" customHeight="1" x14ac:dyDescent="0.2">
      <c r="A53" s="3">
        <v>47</v>
      </c>
      <c r="B53" s="4" t="s">
        <v>122</v>
      </c>
      <c r="C53" s="4" t="s">
        <v>123</v>
      </c>
      <c r="D53" s="4" t="s">
        <v>38</v>
      </c>
      <c r="E53" s="5">
        <v>300000</v>
      </c>
      <c r="F53" s="6">
        <v>682.65</v>
      </c>
      <c r="G53" s="7">
        <v>7.8936600000000003E-3</v>
      </c>
      <c r="H53" s="42"/>
    </row>
    <row r="54" spans="1:8" ht="17.100000000000001" customHeight="1" x14ac:dyDescent="0.2">
      <c r="A54" s="3">
        <v>48</v>
      </c>
      <c r="B54" s="4" t="s">
        <v>124</v>
      </c>
      <c r="C54" s="4" t="s">
        <v>125</v>
      </c>
      <c r="D54" s="4" t="s">
        <v>69</v>
      </c>
      <c r="E54" s="5">
        <v>50000</v>
      </c>
      <c r="F54" s="6">
        <v>672.125</v>
      </c>
      <c r="G54" s="7">
        <v>7.7719599999999996E-3</v>
      </c>
      <c r="H54" s="42"/>
    </row>
    <row r="55" spans="1:8" ht="17.100000000000001" customHeight="1" x14ac:dyDescent="0.2">
      <c r="A55" s="3">
        <v>49</v>
      </c>
      <c r="B55" s="4" t="s">
        <v>126</v>
      </c>
      <c r="C55" s="4" t="s">
        <v>127</v>
      </c>
      <c r="D55" s="4" t="s">
        <v>100</v>
      </c>
      <c r="E55" s="5">
        <v>104000</v>
      </c>
      <c r="F55" s="6">
        <v>660.76400000000001</v>
      </c>
      <c r="G55" s="7">
        <v>7.6405900000000001E-3</v>
      </c>
      <c r="H55" s="42"/>
    </row>
    <row r="56" spans="1:8" ht="29.1" customHeight="1" x14ac:dyDescent="0.2">
      <c r="A56" s="3">
        <v>50</v>
      </c>
      <c r="B56" s="4" t="s">
        <v>128</v>
      </c>
      <c r="C56" s="4" t="s">
        <v>129</v>
      </c>
      <c r="D56" s="4" t="s">
        <v>130</v>
      </c>
      <c r="E56" s="5">
        <v>50000</v>
      </c>
      <c r="F56" s="6">
        <v>660.25</v>
      </c>
      <c r="G56" s="7">
        <v>7.6346499999999998E-3</v>
      </c>
      <c r="H56" s="42"/>
    </row>
    <row r="57" spans="1:8" ht="17.100000000000001" customHeight="1" x14ac:dyDescent="0.2">
      <c r="A57" s="3">
        <v>51</v>
      </c>
      <c r="B57" s="4" t="s">
        <v>131</v>
      </c>
      <c r="C57" s="4" t="s">
        <v>132</v>
      </c>
      <c r="D57" s="4" t="s">
        <v>33</v>
      </c>
      <c r="E57" s="5">
        <v>31000</v>
      </c>
      <c r="F57" s="6">
        <v>641.42100000000005</v>
      </c>
      <c r="G57" s="7">
        <v>7.4169199999999996E-3</v>
      </c>
      <c r="H57" s="42"/>
    </row>
    <row r="58" spans="1:8" ht="17.100000000000001" customHeight="1" x14ac:dyDescent="0.2">
      <c r="A58" s="3">
        <v>52</v>
      </c>
      <c r="B58" s="4" t="s">
        <v>133</v>
      </c>
      <c r="C58" s="4" t="s">
        <v>134</v>
      </c>
      <c r="D58" s="4" t="s">
        <v>33</v>
      </c>
      <c r="E58" s="5">
        <v>52907</v>
      </c>
      <c r="F58" s="6">
        <v>629.91074200000003</v>
      </c>
      <c r="G58" s="7">
        <v>7.2838199999999999E-3</v>
      </c>
      <c r="H58" s="42"/>
    </row>
    <row r="59" spans="1:8" ht="29.1" customHeight="1" x14ac:dyDescent="0.2">
      <c r="A59" s="3">
        <v>53</v>
      </c>
      <c r="B59" s="4" t="s">
        <v>135</v>
      </c>
      <c r="C59" s="4" t="s">
        <v>136</v>
      </c>
      <c r="D59" s="4" t="s">
        <v>25</v>
      </c>
      <c r="E59" s="5">
        <v>100000</v>
      </c>
      <c r="F59" s="6">
        <v>605.9</v>
      </c>
      <c r="G59" s="7">
        <v>7.0061799999999999E-3</v>
      </c>
      <c r="H59" s="42"/>
    </row>
    <row r="60" spans="1:8" ht="17.100000000000001" customHeight="1" x14ac:dyDescent="0.2">
      <c r="A60" s="3">
        <v>54</v>
      </c>
      <c r="B60" s="4" t="s">
        <v>137</v>
      </c>
      <c r="C60" s="4" t="s">
        <v>138</v>
      </c>
      <c r="D60" s="4" t="s">
        <v>33</v>
      </c>
      <c r="E60" s="5">
        <v>95000</v>
      </c>
      <c r="F60" s="6">
        <v>542.02250000000004</v>
      </c>
      <c r="G60" s="7">
        <v>6.2675500000000002E-3</v>
      </c>
      <c r="H60" s="42"/>
    </row>
    <row r="61" spans="1:8" ht="53.1" customHeight="1" x14ac:dyDescent="0.2">
      <c r="A61" s="3">
        <v>55</v>
      </c>
      <c r="B61" s="4" t="s">
        <v>139</v>
      </c>
      <c r="C61" s="4" t="s">
        <v>140</v>
      </c>
      <c r="D61" s="4" t="s">
        <v>141</v>
      </c>
      <c r="E61" s="5">
        <v>300000</v>
      </c>
      <c r="F61" s="6">
        <v>509.7</v>
      </c>
      <c r="G61" s="7">
        <v>5.8938000000000003E-3</v>
      </c>
      <c r="H61" s="42"/>
    </row>
    <row r="62" spans="1:8" ht="17.100000000000001" customHeight="1" x14ac:dyDescent="0.2">
      <c r="A62" s="3">
        <v>56</v>
      </c>
      <c r="B62" s="4" t="s">
        <v>142</v>
      </c>
      <c r="C62" s="4" t="s">
        <v>143</v>
      </c>
      <c r="D62" s="4" t="s">
        <v>66</v>
      </c>
      <c r="E62" s="5">
        <v>125000</v>
      </c>
      <c r="F62" s="6">
        <v>481.75</v>
      </c>
      <c r="G62" s="7">
        <v>5.5706000000000002E-3</v>
      </c>
      <c r="H62" s="42"/>
    </row>
    <row r="63" spans="1:8" ht="17.100000000000001" customHeight="1" x14ac:dyDescent="0.2">
      <c r="A63" s="3">
        <v>57</v>
      </c>
      <c r="B63" s="4" t="s">
        <v>144</v>
      </c>
      <c r="C63" s="4" t="s">
        <v>145</v>
      </c>
      <c r="D63" s="4" t="s">
        <v>63</v>
      </c>
      <c r="E63" s="5">
        <v>203072</v>
      </c>
      <c r="F63" s="6">
        <v>366.44342399999999</v>
      </c>
      <c r="G63" s="7">
        <v>4.2372800000000004E-3</v>
      </c>
      <c r="H63" s="42"/>
    </row>
    <row r="64" spans="1:8" ht="29.1" customHeight="1" x14ac:dyDescent="0.2">
      <c r="A64" s="3">
        <v>58</v>
      </c>
      <c r="B64" s="4" t="s">
        <v>146</v>
      </c>
      <c r="C64" s="4" t="s">
        <v>147</v>
      </c>
      <c r="D64" s="4" t="s">
        <v>130</v>
      </c>
      <c r="E64" s="5">
        <v>142109</v>
      </c>
      <c r="F64" s="6">
        <v>364.50958500000002</v>
      </c>
      <c r="G64" s="7">
        <v>4.2149199999999996E-3</v>
      </c>
      <c r="H64" s="42"/>
    </row>
    <row r="65" spans="1:8" ht="14.1" customHeight="1" x14ac:dyDescent="0.2">
      <c r="A65" s="1"/>
      <c r="B65" s="1"/>
      <c r="C65" s="2" t="s">
        <v>151</v>
      </c>
      <c r="D65" s="1"/>
      <c r="E65" s="1" t="s">
        <v>152</v>
      </c>
      <c r="F65" s="9">
        <v>83014.889645189003</v>
      </c>
      <c r="G65" s="10">
        <v>0.95992310000000003</v>
      </c>
      <c r="H65" s="42"/>
    </row>
    <row r="66" spans="1:8" ht="14.1" customHeight="1" x14ac:dyDescent="0.2">
      <c r="A66" s="1"/>
      <c r="B66" s="1"/>
      <c r="C66" s="11"/>
      <c r="D66" s="1"/>
      <c r="E66" s="1"/>
      <c r="F66" s="12"/>
      <c r="G66" s="12"/>
      <c r="H66" s="42"/>
    </row>
    <row r="67" spans="1:8" ht="14.1" customHeight="1" x14ac:dyDescent="0.2">
      <c r="A67" s="1"/>
      <c r="B67" s="1"/>
      <c r="C67" s="2" t="s">
        <v>153</v>
      </c>
      <c r="D67" s="1"/>
      <c r="E67" s="1"/>
      <c r="F67" s="1"/>
      <c r="G67" s="1"/>
      <c r="H67" s="42"/>
    </row>
    <row r="68" spans="1:8" ht="14.1" customHeight="1" x14ac:dyDescent="0.2">
      <c r="A68" s="1"/>
      <c r="B68" s="1"/>
      <c r="C68" s="2" t="s">
        <v>151</v>
      </c>
      <c r="D68" s="1"/>
      <c r="E68" s="1" t="s">
        <v>152</v>
      </c>
      <c r="F68" s="13" t="s">
        <v>154</v>
      </c>
      <c r="G68" s="10">
        <v>0</v>
      </c>
      <c r="H68" s="42"/>
    </row>
    <row r="69" spans="1:8" ht="14.1" customHeight="1" x14ac:dyDescent="0.2">
      <c r="A69" s="1"/>
      <c r="B69" s="1"/>
      <c r="C69" s="11"/>
      <c r="D69" s="1"/>
      <c r="E69" s="1"/>
      <c r="F69" s="12"/>
      <c r="G69" s="12"/>
      <c r="H69" s="42"/>
    </row>
    <row r="70" spans="1:8" ht="14.1" customHeight="1" x14ac:dyDescent="0.2">
      <c r="A70" s="1"/>
      <c r="B70" s="1"/>
      <c r="C70" s="2" t="s">
        <v>155</v>
      </c>
      <c r="D70" s="1"/>
      <c r="E70" s="1"/>
      <c r="F70" s="1"/>
      <c r="G70" s="1"/>
      <c r="H70" s="42"/>
    </row>
    <row r="71" spans="1:8" ht="17.100000000000001" customHeight="1" x14ac:dyDescent="0.2">
      <c r="A71" s="3">
        <v>60</v>
      </c>
      <c r="B71" s="4" t="s">
        <v>148</v>
      </c>
      <c r="C71" s="38" t="s">
        <v>955</v>
      </c>
      <c r="D71" s="4" t="s">
        <v>149</v>
      </c>
      <c r="E71" s="5">
        <v>559425</v>
      </c>
      <c r="F71" s="6">
        <v>1.1189000000000001E-5</v>
      </c>
      <c r="G71" s="8" t="s">
        <v>150</v>
      </c>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4.1" customHeight="1" x14ac:dyDescent="0.2">
      <c r="A74" s="1"/>
      <c r="B74" s="1"/>
      <c r="C74" s="2" t="s">
        <v>156</v>
      </c>
      <c r="D74" s="1"/>
      <c r="E74" s="1"/>
      <c r="F74" s="1"/>
      <c r="G74" s="1"/>
      <c r="H74" s="42"/>
    </row>
    <row r="75" spans="1:8" ht="14.1" customHeight="1" x14ac:dyDescent="0.2">
      <c r="A75" s="1"/>
      <c r="B75" s="1"/>
      <c r="C75" s="2" t="s">
        <v>151</v>
      </c>
      <c r="D75" s="1"/>
      <c r="E75" s="1" t="s">
        <v>152</v>
      </c>
      <c r="F75" s="13" t="s">
        <v>154</v>
      </c>
      <c r="G75" s="10">
        <v>0</v>
      </c>
      <c r="H75" s="42"/>
    </row>
    <row r="76" spans="1:8" ht="14.1" customHeight="1" x14ac:dyDescent="0.2">
      <c r="A76" s="1"/>
      <c r="B76" s="1"/>
      <c r="C76" s="11"/>
      <c r="D76" s="1"/>
      <c r="E76" s="1"/>
      <c r="F76" s="12"/>
      <c r="G76" s="12"/>
      <c r="H76" s="42"/>
    </row>
    <row r="77" spans="1:8" ht="14.1" customHeight="1" x14ac:dyDescent="0.2">
      <c r="A77" s="1"/>
      <c r="B77" s="1"/>
      <c r="C77" s="2" t="s">
        <v>157</v>
      </c>
      <c r="D77" s="1"/>
      <c r="E77" s="1"/>
      <c r="F77" s="12"/>
      <c r="G77" s="12"/>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158</v>
      </c>
      <c r="D80" s="1"/>
      <c r="E80" s="1"/>
      <c r="F80" s="12"/>
      <c r="G80" s="12"/>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8" customHeight="1" x14ac:dyDescent="0.2">
      <c r="A83" s="1"/>
      <c r="B83" s="1"/>
      <c r="C83" s="2" t="s">
        <v>159</v>
      </c>
      <c r="D83" s="1"/>
      <c r="E83" s="1"/>
      <c r="F83" s="9">
        <v>83014.889645189003</v>
      </c>
      <c r="G83" s="10">
        <v>0.95992310000000003</v>
      </c>
      <c r="H83" s="42"/>
    </row>
    <row r="84" spans="1:8" ht="14.1" customHeight="1" x14ac:dyDescent="0.2">
      <c r="A84" s="1"/>
      <c r="B84" s="1"/>
      <c r="C84" s="11"/>
      <c r="D84" s="1"/>
      <c r="E84" s="1"/>
      <c r="F84" s="12"/>
      <c r="G84" s="12"/>
      <c r="H84" s="42"/>
    </row>
    <row r="85" spans="1:8" ht="14.1" customHeight="1" x14ac:dyDescent="0.2">
      <c r="A85" s="1"/>
      <c r="B85" s="1"/>
      <c r="C85" s="2" t="s">
        <v>160</v>
      </c>
      <c r="D85" s="1"/>
      <c r="E85" s="1"/>
      <c r="F85" s="12"/>
      <c r="G85" s="12"/>
      <c r="H85" s="42"/>
    </row>
    <row r="86" spans="1:8" ht="24" customHeight="1" x14ac:dyDescent="0.2">
      <c r="A86" s="1"/>
      <c r="B86" s="1"/>
      <c r="C86" s="2" t="s">
        <v>10</v>
      </c>
      <c r="D86" s="1"/>
      <c r="E86" s="1"/>
      <c r="F86" s="12"/>
      <c r="G86" s="12"/>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161</v>
      </c>
      <c r="D89" s="1"/>
      <c r="E89" s="1"/>
      <c r="F89" s="1"/>
      <c r="G89" s="1"/>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162</v>
      </c>
      <c r="D92" s="1"/>
      <c r="E92" s="1"/>
      <c r="F92" s="1"/>
      <c r="G92" s="1"/>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163</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164</v>
      </c>
      <c r="D98" s="1"/>
      <c r="E98" s="1"/>
      <c r="F98" s="9">
        <v>0</v>
      </c>
      <c r="G98" s="10">
        <v>0</v>
      </c>
      <c r="H98" s="42"/>
    </row>
    <row r="99" spans="1:8" ht="14.1" customHeight="1" x14ac:dyDescent="0.2">
      <c r="A99" s="1"/>
      <c r="B99" s="1"/>
      <c r="C99" s="11"/>
      <c r="D99" s="1"/>
      <c r="E99" s="1"/>
      <c r="F99" s="12"/>
      <c r="G99" s="12"/>
      <c r="H99" s="42"/>
    </row>
    <row r="100" spans="1:8" ht="14.1" customHeight="1" x14ac:dyDescent="0.2">
      <c r="A100" s="1"/>
      <c r="B100" s="1"/>
      <c r="C100" s="2" t="s">
        <v>165</v>
      </c>
      <c r="D100" s="1"/>
      <c r="E100" s="1"/>
      <c r="F100" s="12"/>
      <c r="G100" s="12"/>
      <c r="H100" s="42"/>
    </row>
    <row r="101" spans="1:8" ht="14.1" customHeight="1" x14ac:dyDescent="0.2">
      <c r="A101" s="1"/>
      <c r="B101" s="1"/>
      <c r="C101" s="2" t="s">
        <v>166</v>
      </c>
      <c r="D101" s="1"/>
      <c r="E101" s="1"/>
      <c r="F101" s="12"/>
      <c r="G101" s="12"/>
      <c r="H101" s="42"/>
    </row>
    <row r="102" spans="1:8" ht="14.1" customHeight="1" x14ac:dyDescent="0.2">
      <c r="A102" s="1"/>
      <c r="B102" s="1"/>
      <c r="C102" s="2" t="s">
        <v>151</v>
      </c>
      <c r="D102" s="1"/>
      <c r="E102" s="1" t="s">
        <v>152</v>
      </c>
      <c r="F102" s="13" t="s">
        <v>154</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167</v>
      </c>
      <c r="D104" s="1"/>
      <c r="E104" s="1"/>
      <c r="F104" s="12"/>
      <c r="G104" s="12"/>
      <c r="H104" s="42"/>
    </row>
    <row r="105" spans="1:8" ht="14.1" customHeight="1" x14ac:dyDescent="0.2">
      <c r="A105" s="1"/>
      <c r="B105" s="1"/>
      <c r="C105" s="2" t="s">
        <v>151</v>
      </c>
      <c r="D105" s="1"/>
      <c r="E105" s="1" t="s">
        <v>152</v>
      </c>
      <c r="F105" s="13" t="s">
        <v>154</v>
      </c>
      <c r="G105" s="10">
        <v>0</v>
      </c>
      <c r="H105" s="42"/>
    </row>
    <row r="106" spans="1:8" ht="14.1" customHeight="1" x14ac:dyDescent="0.2">
      <c r="A106" s="1"/>
      <c r="B106" s="1"/>
      <c r="C106" s="11"/>
      <c r="D106" s="1"/>
      <c r="E106" s="1"/>
      <c r="F106" s="12"/>
      <c r="G106" s="12"/>
      <c r="H106" s="42"/>
    </row>
    <row r="107" spans="1:8" ht="14.1" customHeight="1" x14ac:dyDescent="0.2">
      <c r="A107" s="1"/>
      <c r="B107" s="1"/>
      <c r="C107" s="2" t="s">
        <v>168</v>
      </c>
      <c r="D107" s="1"/>
      <c r="E107" s="1"/>
      <c r="F107" s="12"/>
      <c r="G107" s="12"/>
      <c r="H107" s="42"/>
    </row>
    <row r="108" spans="1:8" ht="14.1" customHeight="1" x14ac:dyDescent="0.2">
      <c r="A108" s="1"/>
      <c r="B108" s="1"/>
      <c r="C108" s="2" t="s">
        <v>151</v>
      </c>
      <c r="D108" s="1"/>
      <c r="E108" s="1" t="s">
        <v>152</v>
      </c>
      <c r="F108" s="13" t="s">
        <v>154</v>
      </c>
      <c r="G108" s="10">
        <v>0</v>
      </c>
      <c r="H108" s="42"/>
    </row>
    <row r="109" spans="1:8" ht="14.1" customHeight="1" x14ac:dyDescent="0.2">
      <c r="A109" s="1"/>
      <c r="B109" s="1"/>
      <c r="C109" s="11"/>
      <c r="D109" s="1"/>
      <c r="E109" s="1"/>
      <c r="F109" s="12"/>
      <c r="G109" s="12"/>
      <c r="H109" s="42"/>
    </row>
    <row r="110" spans="1:8" ht="14.1" customHeight="1" x14ac:dyDescent="0.2">
      <c r="A110" s="1"/>
      <c r="B110" s="1"/>
      <c r="C110" s="2" t="s">
        <v>169</v>
      </c>
      <c r="D110" s="1"/>
      <c r="E110" s="1"/>
      <c r="F110" s="12"/>
      <c r="G110" s="12"/>
      <c r="H110" s="42"/>
    </row>
    <row r="111" spans="1:8" ht="17.100000000000001" customHeight="1" x14ac:dyDescent="0.2">
      <c r="A111" s="3">
        <v>1</v>
      </c>
      <c r="B111" s="4"/>
      <c r="C111" s="4" t="s">
        <v>170</v>
      </c>
      <c r="D111" s="4"/>
      <c r="E111" s="8"/>
      <c r="F111" s="6">
        <v>2699.0234639949999</v>
      </c>
      <c r="G111" s="7">
        <v>3.1209520000000001E-2</v>
      </c>
      <c r="H111" s="42">
        <v>6.6889710014854122</v>
      </c>
    </row>
    <row r="112" spans="1:8" ht="14.1" customHeight="1" x14ac:dyDescent="0.2">
      <c r="A112" s="1"/>
      <c r="B112" s="1"/>
      <c r="C112" s="2" t="s">
        <v>151</v>
      </c>
      <c r="D112" s="1"/>
      <c r="E112" s="1" t="s">
        <v>152</v>
      </c>
      <c r="F112" s="9">
        <v>2699.0234639949999</v>
      </c>
      <c r="G112" s="10">
        <v>3.1209520000000001E-2</v>
      </c>
      <c r="H112" s="42"/>
    </row>
    <row r="113" spans="1:8" ht="14.1" customHeight="1" x14ac:dyDescent="0.2">
      <c r="A113" s="1"/>
      <c r="B113" s="1"/>
      <c r="C113" s="11"/>
      <c r="D113" s="1"/>
      <c r="E113" s="1"/>
      <c r="F113" s="12"/>
      <c r="G113" s="12"/>
      <c r="H113" s="42"/>
    </row>
    <row r="114" spans="1:8" ht="14.1" customHeight="1" x14ac:dyDescent="0.2">
      <c r="A114" s="1"/>
      <c r="B114" s="1"/>
      <c r="C114" s="2" t="s">
        <v>171</v>
      </c>
      <c r="D114" s="1"/>
      <c r="E114" s="1"/>
      <c r="F114" s="9">
        <v>2699.0234639949999</v>
      </c>
      <c r="G114" s="10">
        <v>3.1209520000000001E-2</v>
      </c>
      <c r="H114" s="42"/>
    </row>
    <row r="115" spans="1:8" ht="14.1" customHeight="1" x14ac:dyDescent="0.2">
      <c r="A115" s="1"/>
      <c r="B115" s="1"/>
      <c r="C115" s="12"/>
      <c r="D115" s="1"/>
      <c r="E115" s="1"/>
      <c r="F115" s="1"/>
      <c r="G115" s="1"/>
      <c r="H115" s="42"/>
    </row>
    <row r="116" spans="1:8" ht="14.1" customHeight="1" x14ac:dyDescent="0.2">
      <c r="A116" s="1"/>
      <c r="B116" s="1"/>
      <c r="C116" s="2" t="s">
        <v>172</v>
      </c>
      <c r="D116" s="1"/>
      <c r="E116" s="1"/>
      <c r="F116" s="1"/>
      <c r="G116" s="1"/>
      <c r="H116" s="42"/>
    </row>
    <row r="117" spans="1:8" ht="14.1" customHeight="1" x14ac:dyDescent="0.2">
      <c r="A117" s="1"/>
      <c r="B117" s="1"/>
      <c r="C117" s="2" t="s">
        <v>173</v>
      </c>
      <c r="D117" s="1"/>
      <c r="E117" s="1"/>
      <c r="F117" s="1"/>
      <c r="G117" s="1"/>
      <c r="H117" s="42"/>
    </row>
    <row r="118" spans="1:8" ht="27" customHeight="1" x14ac:dyDescent="0.2">
      <c r="A118" s="3">
        <v>1</v>
      </c>
      <c r="B118" s="4" t="s">
        <v>174</v>
      </c>
      <c r="C118" s="38" t="s">
        <v>1042</v>
      </c>
      <c r="D118" s="4"/>
      <c r="E118" s="5">
        <v>42497.521000000001</v>
      </c>
      <c r="F118" s="6">
        <v>900.32596145299999</v>
      </c>
      <c r="G118" s="7">
        <v>1.041071E-2</v>
      </c>
      <c r="H118" s="42"/>
    </row>
    <row r="119" spans="1:8" ht="14.1" customHeight="1" x14ac:dyDescent="0.2">
      <c r="A119" s="1"/>
      <c r="B119" s="1"/>
      <c r="C119" s="2" t="s">
        <v>151</v>
      </c>
      <c r="D119" s="1"/>
      <c r="E119" s="1" t="s">
        <v>152</v>
      </c>
      <c r="F119" s="9">
        <v>900.32596145299999</v>
      </c>
      <c r="G119" s="10">
        <v>1.041071E-2</v>
      </c>
      <c r="H119" s="42"/>
    </row>
    <row r="120" spans="1:8" ht="14.1" customHeight="1" x14ac:dyDescent="0.2">
      <c r="A120" s="1"/>
      <c r="B120" s="1"/>
      <c r="C120" s="11"/>
      <c r="D120" s="1"/>
      <c r="E120" s="1"/>
      <c r="F120" s="12"/>
      <c r="G120" s="12"/>
      <c r="H120" s="42"/>
    </row>
    <row r="121" spans="1:8" ht="14.1" customHeight="1" x14ac:dyDescent="0.2">
      <c r="A121" s="1"/>
      <c r="B121" s="1"/>
      <c r="C121" s="2" t="s">
        <v>175</v>
      </c>
      <c r="D121" s="1"/>
      <c r="E121" s="1"/>
      <c r="F121" s="1"/>
      <c r="G121" s="1"/>
      <c r="H121" s="42"/>
    </row>
    <row r="122" spans="1:8" ht="14.1" customHeight="1" x14ac:dyDescent="0.2">
      <c r="A122" s="1"/>
      <c r="B122" s="1"/>
      <c r="C122" s="2" t="s">
        <v>176</v>
      </c>
      <c r="D122" s="1"/>
      <c r="E122" s="1"/>
      <c r="F122" s="1"/>
      <c r="G122" s="1"/>
      <c r="H122" s="42"/>
    </row>
    <row r="123" spans="1:8" ht="14.1" customHeight="1" x14ac:dyDescent="0.2">
      <c r="A123" s="1"/>
      <c r="B123" s="1"/>
      <c r="C123" s="2" t="s">
        <v>151</v>
      </c>
      <c r="D123" s="1"/>
      <c r="E123" s="1" t="s">
        <v>152</v>
      </c>
      <c r="F123" s="13" t="s">
        <v>154</v>
      </c>
      <c r="G123" s="10">
        <v>0</v>
      </c>
      <c r="H123" s="42"/>
    </row>
    <row r="124" spans="1:8" ht="14.1" customHeight="1" x14ac:dyDescent="0.2">
      <c r="A124" s="1"/>
      <c r="B124" s="1"/>
      <c r="C124" s="11"/>
      <c r="D124" s="1"/>
      <c r="E124" s="1"/>
      <c r="F124" s="12"/>
      <c r="G124" s="12"/>
      <c r="H124" s="42"/>
    </row>
    <row r="125" spans="1:8" ht="24" customHeight="1" x14ac:dyDescent="0.2">
      <c r="A125" s="1"/>
      <c r="B125" s="1"/>
      <c r="C125" s="2" t="s">
        <v>177</v>
      </c>
      <c r="D125" s="1"/>
      <c r="E125" s="1"/>
      <c r="F125" s="12"/>
      <c r="G125" s="12"/>
      <c r="H125" s="42"/>
    </row>
    <row r="126" spans="1:8" ht="14.1" customHeight="1" x14ac:dyDescent="0.2">
      <c r="A126" s="1"/>
      <c r="B126" s="1"/>
      <c r="C126" s="2" t="s">
        <v>151</v>
      </c>
      <c r="D126" s="1"/>
      <c r="E126" s="1" t="s">
        <v>152</v>
      </c>
      <c r="F126" s="13" t="s">
        <v>154</v>
      </c>
      <c r="G126" s="10">
        <v>0</v>
      </c>
      <c r="H126" s="42"/>
    </row>
    <row r="127" spans="1:8" ht="14.1" customHeight="1" x14ac:dyDescent="0.2">
      <c r="A127" s="1"/>
      <c r="B127" s="1"/>
      <c r="C127" s="11"/>
      <c r="D127" s="1"/>
      <c r="E127" s="1"/>
      <c r="F127" s="12"/>
      <c r="G127" s="12"/>
      <c r="H127" s="42"/>
    </row>
    <row r="128" spans="1:8" ht="14.1" customHeight="1" x14ac:dyDescent="0.2">
      <c r="A128" s="1"/>
      <c r="B128" s="4"/>
      <c r="C128" s="4"/>
      <c r="D128" s="2"/>
      <c r="E128" s="1"/>
      <c r="F128" s="4"/>
      <c r="G128" s="8"/>
      <c r="H128" s="42"/>
    </row>
    <row r="129" spans="1:8" ht="18" customHeight="1" x14ac:dyDescent="0.2">
      <c r="A129" s="8"/>
      <c r="B129" s="4"/>
      <c r="C129" s="4" t="s">
        <v>178</v>
      </c>
      <c r="D129" s="4"/>
      <c r="E129" s="8"/>
      <c r="F129" s="6">
        <v>-133.46638071000001</v>
      </c>
      <c r="G129" s="7">
        <v>-1.54331E-3</v>
      </c>
      <c r="H129" s="42"/>
    </row>
    <row r="130" spans="1:8" ht="14.1" customHeight="1" x14ac:dyDescent="0.2">
      <c r="A130" s="11"/>
      <c r="B130" s="11"/>
      <c r="C130" s="2" t="s">
        <v>179</v>
      </c>
      <c r="D130" s="12"/>
      <c r="E130" s="12"/>
      <c r="F130" s="9">
        <v>86480.772689927006</v>
      </c>
      <c r="G130" s="14">
        <v>1.0000000200000001</v>
      </c>
      <c r="H130" s="42"/>
    </row>
    <row r="131" spans="1:8" ht="14.1" customHeight="1" x14ac:dyDescent="0.2">
      <c r="A131" s="15"/>
      <c r="B131" s="15"/>
      <c r="C131" s="15"/>
      <c r="D131" s="16"/>
      <c r="E131" s="16"/>
      <c r="F131" s="16"/>
      <c r="G131" s="16"/>
    </row>
    <row r="132" spans="1:8" ht="17.100000000000001" customHeight="1" x14ac:dyDescent="0.2">
      <c r="A132" s="17"/>
      <c r="B132" s="223" t="s">
        <v>180</v>
      </c>
      <c r="C132" s="223"/>
      <c r="D132" s="223"/>
      <c r="E132" s="223"/>
      <c r="F132" s="223"/>
      <c r="G132" s="19"/>
    </row>
    <row r="133" spans="1:8" ht="14.1" customHeight="1" x14ac:dyDescent="0.2">
      <c r="A133" s="17"/>
      <c r="B133" s="17"/>
      <c r="C133" s="17"/>
      <c r="D133" s="19"/>
      <c r="E133" s="19"/>
      <c r="F133" s="19"/>
      <c r="G133" s="19"/>
    </row>
    <row r="134" spans="1:8" ht="14.1" customHeight="1" x14ac:dyDescent="0.2">
      <c r="A134" s="17"/>
      <c r="B134" s="224" t="s">
        <v>181</v>
      </c>
      <c r="C134" s="225"/>
      <c r="D134" s="226"/>
      <c r="E134" s="20"/>
      <c r="F134" s="19"/>
      <c r="G134" s="19"/>
    </row>
    <row r="135" spans="1:8" ht="29.1" customHeight="1" x14ac:dyDescent="0.2">
      <c r="A135" s="17"/>
      <c r="B135" s="219" t="s">
        <v>182</v>
      </c>
      <c r="C135" s="220"/>
      <c r="D135" s="2" t="s">
        <v>183</v>
      </c>
      <c r="E135" s="20"/>
      <c r="F135" s="19"/>
      <c r="G135" s="19"/>
    </row>
    <row r="136" spans="1:8" ht="17.100000000000001" customHeight="1" x14ac:dyDescent="0.2">
      <c r="A136" s="17"/>
      <c r="B136" s="221" t="s">
        <v>956</v>
      </c>
      <c r="C136" s="222"/>
      <c r="D136" s="43" t="s">
        <v>957</v>
      </c>
      <c r="E136" s="20"/>
      <c r="F136" s="19"/>
      <c r="G136" s="19"/>
    </row>
    <row r="137" spans="1:8" ht="17.100000000000001" customHeight="1" x14ac:dyDescent="0.2">
      <c r="A137" s="17"/>
      <c r="B137" s="219" t="s">
        <v>185</v>
      </c>
      <c r="C137" s="220"/>
      <c r="D137" s="12" t="s">
        <v>152</v>
      </c>
      <c r="E137" s="20"/>
      <c r="F137" s="19"/>
      <c r="G137" s="19"/>
    </row>
    <row r="138" spans="1:8" ht="24" customHeight="1" x14ac:dyDescent="0.2">
      <c r="A138" s="21"/>
      <c r="B138" s="22" t="s">
        <v>152</v>
      </c>
      <c r="C138" s="22" t="s">
        <v>186</v>
      </c>
      <c r="D138" s="22" t="s">
        <v>187</v>
      </c>
      <c r="E138" s="21"/>
      <c r="F138" s="21"/>
      <c r="G138" s="21"/>
    </row>
    <row r="139" spans="1:8" ht="18" customHeight="1" x14ac:dyDescent="0.2">
      <c r="A139" s="21"/>
      <c r="B139" s="23" t="s">
        <v>188</v>
      </c>
      <c r="C139" s="22" t="s">
        <v>189</v>
      </c>
      <c r="D139" s="22" t="s">
        <v>190</v>
      </c>
      <c r="E139" s="21"/>
      <c r="F139" s="21"/>
      <c r="G139" s="21"/>
    </row>
    <row r="140" spans="1:8" ht="17.100000000000001" customHeight="1" x14ac:dyDescent="0.2">
      <c r="A140" s="21"/>
      <c r="B140" s="4" t="s">
        <v>191</v>
      </c>
      <c r="C140" s="24">
        <v>82.913399999999996</v>
      </c>
      <c r="D140" s="24">
        <v>85.003799999999998</v>
      </c>
      <c r="E140" s="21"/>
      <c r="F140" s="18"/>
      <c r="G140" s="25"/>
    </row>
    <row r="141" spans="1:8" ht="17.100000000000001" customHeight="1" x14ac:dyDescent="0.2">
      <c r="A141" s="21"/>
      <c r="B141" s="4" t="s">
        <v>1061</v>
      </c>
      <c r="C141" s="24">
        <v>55.252699999999997</v>
      </c>
      <c r="D141" s="24">
        <v>56.645600000000002</v>
      </c>
      <c r="E141" s="21"/>
      <c r="F141" s="18"/>
      <c r="G141" s="25"/>
    </row>
    <row r="142" spans="1:8" ht="17.100000000000001" customHeight="1" x14ac:dyDescent="0.2">
      <c r="A142" s="21"/>
      <c r="B142" s="4" t="s">
        <v>192</v>
      </c>
      <c r="C142" s="24">
        <v>78.237499999999997</v>
      </c>
      <c r="D142" s="24">
        <v>80.173199999999994</v>
      </c>
      <c r="E142" s="21"/>
      <c r="F142" s="18"/>
      <c r="G142" s="25"/>
    </row>
    <row r="143" spans="1:8" ht="17.100000000000001" customHeight="1" x14ac:dyDescent="0.2">
      <c r="A143" s="21"/>
      <c r="B143" s="4" t="s">
        <v>1062</v>
      </c>
      <c r="C143" s="24">
        <v>51.872300000000003</v>
      </c>
      <c r="D143" s="24">
        <v>53.155700000000003</v>
      </c>
      <c r="E143" s="21"/>
      <c r="F143" s="18"/>
      <c r="G143" s="25"/>
    </row>
    <row r="144" spans="1:8" ht="14.1" customHeight="1" x14ac:dyDescent="0.2">
      <c r="A144" s="21"/>
      <c r="B144" s="21"/>
      <c r="C144" s="21"/>
      <c r="D144" s="21"/>
      <c r="E144" s="21"/>
      <c r="F144" s="21"/>
      <c r="G144" s="21"/>
    </row>
    <row r="145" spans="1:7" ht="17.100000000000001" customHeight="1" x14ac:dyDescent="0.2">
      <c r="A145" s="21"/>
      <c r="B145" s="219" t="s">
        <v>1063</v>
      </c>
      <c r="C145" s="220"/>
      <c r="D145" s="2" t="s">
        <v>183</v>
      </c>
      <c r="E145" s="21"/>
      <c r="F145" s="21"/>
      <c r="G145" s="21"/>
    </row>
    <row r="146" spans="1:7" ht="18" customHeight="1" x14ac:dyDescent="0.2">
      <c r="A146" s="21"/>
      <c r="B146" s="26"/>
      <c r="C146" s="26"/>
      <c r="D146" s="26"/>
      <c r="E146" s="21"/>
      <c r="F146" s="21"/>
      <c r="G146" s="21"/>
    </row>
    <row r="147" spans="1:7" ht="29.1" customHeight="1" x14ac:dyDescent="0.2">
      <c r="A147" s="21"/>
      <c r="B147" s="219" t="s">
        <v>193</v>
      </c>
      <c r="C147" s="220"/>
      <c r="D147" s="2" t="s">
        <v>183</v>
      </c>
      <c r="E147" s="27"/>
      <c r="F147" s="21"/>
      <c r="G147" s="21"/>
    </row>
    <row r="148" spans="1:7" ht="29.1" customHeight="1" x14ac:dyDescent="0.2">
      <c r="A148" s="21"/>
      <c r="B148" s="219" t="s">
        <v>194</v>
      </c>
      <c r="C148" s="220"/>
      <c r="D148" s="2" t="s">
        <v>183</v>
      </c>
      <c r="E148" s="27"/>
      <c r="F148" s="21"/>
      <c r="G148" s="21"/>
    </row>
    <row r="149" spans="1:7" ht="17.100000000000001" customHeight="1" x14ac:dyDescent="0.2">
      <c r="A149" s="21"/>
      <c r="B149" s="219" t="s">
        <v>195</v>
      </c>
      <c r="C149" s="220"/>
      <c r="D149" s="2" t="s">
        <v>183</v>
      </c>
      <c r="E149" s="27"/>
      <c r="F149" s="21"/>
      <c r="G149" s="21"/>
    </row>
    <row r="150" spans="1:7" ht="17.100000000000001" customHeight="1" x14ac:dyDescent="0.2">
      <c r="A150" s="21"/>
      <c r="B150" s="219" t="s">
        <v>196</v>
      </c>
      <c r="C150" s="220"/>
      <c r="D150" s="28">
        <v>0.29787254823675818</v>
      </c>
      <c r="E150" s="21"/>
      <c r="F150" s="18"/>
      <c r="G150" s="25"/>
    </row>
  </sheetData>
  <mergeCells count="14">
    <mergeCell ref="A1:H1"/>
    <mergeCell ref="A2:H2"/>
    <mergeCell ref="A3:H3"/>
    <mergeCell ref="J2:N2"/>
    <mergeCell ref="B150:C150"/>
    <mergeCell ref="B136:C136"/>
    <mergeCell ref="B137:C137"/>
    <mergeCell ref="B145:C145"/>
    <mergeCell ref="B147:C147"/>
    <mergeCell ref="B148:C148"/>
    <mergeCell ref="B149:C149"/>
    <mergeCell ref="B135:C135"/>
    <mergeCell ref="B132:F132"/>
    <mergeCell ref="B134:D134"/>
  </mergeCells>
  <hyperlinks>
    <hyperlink ref="I1" location="Index!B2" display="Index" xr:uid="{0C90D5E3-86DC-41C8-8D06-12933C4FDB6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O120"/>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744</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14</v>
      </c>
      <c r="C7" s="4" t="s">
        <v>15</v>
      </c>
      <c r="D7" s="4" t="s">
        <v>16</v>
      </c>
      <c r="E7" s="5">
        <v>278000</v>
      </c>
      <c r="F7" s="6">
        <v>8122.0479999999998</v>
      </c>
      <c r="G7" s="7">
        <v>7.988439E-2</v>
      </c>
      <c r="H7" s="42"/>
    </row>
    <row r="8" spans="1:15" ht="17.100000000000001" customHeight="1" x14ac:dyDescent="0.2">
      <c r="A8" s="3">
        <v>2</v>
      </c>
      <c r="B8" s="4" t="s">
        <v>325</v>
      </c>
      <c r="C8" s="4" t="s">
        <v>326</v>
      </c>
      <c r="D8" s="4" t="s">
        <v>41</v>
      </c>
      <c r="E8" s="5">
        <v>550000</v>
      </c>
      <c r="F8" s="6">
        <v>7718.7</v>
      </c>
      <c r="G8" s="7">
        <v>7.591726E-2</v>
      </c>
      <c r="H8" s="42"/>
    </row>
    <row r="9" spans="1:15" ht="17.100000000000001" customHeight="1" x14ac:dyDescent="0.2">
      <c r="A9" s="3">
        <v>3</v>
      </c>
      <c r="B9" s="4" t="s">
        <v>39</v>
      </c>
      <c r="C9" s="4" t="s">
        <v>40</v>
      </c>
      <c r="D9" s="4" t="s">
        <v>41</v>
      </c>
      <c r="E9" s="5">
        <v>562000</v>
      </c>
      <c r="F9" s="6">
        <v>5913.3639999999996</v>
      </c>
      <c r="G9" s="7">
        <v>5.8160879999999998E-2</v>
      </c>
      <c r="H9" s="42"/>
    </row>
    <row r="10" spans="1:15" ht="17.100000000000001" customHeight="1" x14ac:dyDescent="0.2">
      <c r="A10" s="3">
        <v>4</v>
      </c>
      <c r="B10" s="4" t="s">
        <v>11</v>
      </c>
      <c r="C10" s="4" t="s">
        <v>12</v>
      </c>
      <c r="D10" s="4" t="s">
        <v>13</v>
      </c>
      <c r="E10" s="5">
        <v>152535</v>
      </c>
      <c r="F10" s="6">
        <v>5304.4808924999998</v>
      </c>
      <c r="G10" s="7">
        <v>5.2172219999999998E-2</v>
      </c>
      <c r="H10" s="42"/>
    </row>
    <row r="11" spans="1:15" ht="17.100000000000001" customHeight="1" x14ac:dyDescent="0.2">
      <c r="A11" s="3">
        <v>5</v>
      </c>
      <c r="B11" s="4" t="s">
        <v>59</v>
      </c>
      <c r="C11" s="4" t="s">
        <v>60</v>
      </c>
      <c r="D11" s="4" t="s">
        <v>41</v>
      </c>
      <c r="E11" s="5">
        <v>671000</v>
      </c>
      <c r="F11" s="6">
        <v>5019.7510000000002</v>
      </c>
      <c r="G11" s="7">
        <v>4.9371749999999999E-2</v>
      </c>
      <c r="H11" s="42"/>
    </row>
    <row r="12" spans="1:15" ht="17.100000000000001" customHeight="1" x14ac:dyDescent="0.2">
      <c r="A12" s="3">
        <v>6</v>
      </c>
      <c r="B12" s="4" t="s">
        <v>341</v>
      </c>
      <c r="C12" s="4" t="s">
        <v>342</v>
      </c>
      <c r="D12" s="4" t="s">
        <v>41</v>
      </c>
      <c r="E12" s="5">
        <v>790000</v>
      </c>
      <c r="F12" s="6">
        <v>4459.1549999999997</v>
      </c>
      <c r="G12" s="7">
        <v>4.3858010000000003E-2</v>
      </c>
      <c r="H12" s="42"/>
    </row>
    <row r="13" spans="1:15" ht="17.100000000000001" customHeight="1" x14ac:dyDescent="0.2">
      <c r="A13" s="3">
        <v>7</v>
      </c>
      <c r="B13" s="4" t="s">
        <v>745</v>
      </c>
      <c r="C13" s="4" t="s">
        <v>746</v>
      </c>
      <c r="D13" s="4" t="s">
        <v>266</v>
      </c>
      <c r="E13" s="5">
        <v>164000</v>
      </c>
      <c r="F13" s="6">
        <v>4257.768</v>
      </c>
      <c r="G13" s="7">
        <v>4.1877270000000001E-2</v>
      </c>
      <c r="H13" s="42"/>
      <c r="J13" s="121" t="s">
        <v>1098</v>
      </c>
    </row>
    <row r="14" spans="1:15" ht="17.100000000000001" customHeight="1" x14ac:dyDescent="0.2">
      <c r="A14" s="3">
        <v>8</v>
      </c>
      <c r="B14" s="4" t="s">
        <v>327</v>
      </c>
      <c r="C14" s="4" t="s">
        <v>328</v>
      </c>
      <c r="D14" s="4" t="s">
        <v>981</v>
      </c>
      <c r="E14" s="5">
        <v>235000</v>
      </c>
      <c r="F14" s="6">
        <v>3933.665</v>
      </c>
      <c r="G14" s="7">
        <v>3.8689559999999998E-2</v>
      </c>
      <c r="H14" s="42"/>
    </row>
    <row r="15" spans="1:15" ht="17.100000000000001" customHeight="1" x14ac:dyDescent="0.2">
      <c r="A15" s="3">
        <v>9</v>
      </c>
      <c r="B15" s="4" t="s">
        <v>331</v>
      </c>
      <c r="C15" s="4" t="s">
        <v>332</v>
      </c>
      <c r="D15" s="4" t="s">
        <v>202</v>
      </c>
      <c r="E15" s="5">
        <v>2198000</v>
      </c>
      <c r="F15" s="6">
        <v>3636.5909999999999</v>
      </c>
      <c r="G15" s="7">
        <v>3.5767689999999998E-2</v>
      </c>
      <c r="H15" s="42"/>
    </row>
    <row r="16" spans="1:15" ht="17.100000000000001" customHeight="1" x14ac:dyDescent="0.2">
      <c r="A16" s="3">
        <v>10</v>
      </c>
      <c r="B16" s="4" t="s">
        <v>731</v>
      </c>
      <c r="C16" s="4" t="s">
        <v>732</v>
      </c>
      <c r="D16" s="4" t="s">
        <v>66</v>
      </c>
      <c r="E16" s="5">
        <v>117000</v>
      </c>
      <c r="F16" s="6">
        <v>3301.623</v>
      </c>
      <c r="G16" s="7">
        <v>3.2473109999999999E-2</v>
      </c>
      <c r="H16" s="42"/>
    </row>
    <row r="17" spans="1:10" ht="29.1" customHeight="1" x14ac:dyDescent="0.2">
      <c r="A17" s="3">
        <v>11</v>
      </c>
      <c r="B17" s="4" t="s">
        <v>335</v>
      </c>
      <c r="C17" s="4" t="s">
        <v>336</v>
      </c>
      <c r="D17" s="4" t="s">
        <v>216</v>
      </c>
      <c r="E17" s="5">
        <v>209000</v>
      </c>
      <c r="F17" s="6">
        <v>3297.9155000000001</v>
      </c>
      <c r="G17" s="7">
        <v>3.2436640000000003E-2</v>
      </c>
      <c r="H17" s="42"/>
    </row>
    <row r="18" spans="1:10" ht="17.100000000000001" customHeight="1" x14ac:dyDescent="0.2">
      <c r="A18" s="3">
        <v>12</v>
      </c>
      <c r="B18" s="4" t="s">
        <v>380</v>
      </c>
      <c r="C18" s="4" t="s">
        <v>381</v>
      </c>
      <c r="D18" s="4" t="s">
        <v>202</v>
      </c>
      <c r="E18" s="5">
        <v>84000</v>
      </c>
      <c r="F18" s="6">
        <v>3291.8760000000002</v>
      </c>
      <c r="G18" s="7">
        <v>3.2377240000000002E-2</v>
      </c>
      <c r="H18" s="42"/>
    </row>
    <row r="19" spans="1:10" ht="17.100000000000001" customHeight="1" x14ac:dyDescent="0.2">
      <c r="A19" s="3">
        <v>13</v>
      </c>
      <c r="B19" s="4" t="s">
        <v>579</v>
      </c>
      <c r="C19" s="4" t="s">
        <v>580</v>
      </c>
      <c r="D19" s="4" t="s">
        <v>981</v>
      </c>
      <c r="E19" s="5">
        <v>240000</v>
      </c>
      <c r="F19" s="6">
        <v>3057.24</v>
      </c>
      <c r="G19" s="7">
        <v>3.0069479999999999E-2</v>
      </c>
      <c r="H19" s="42"/>
    </row>
    <row r="20" spans="1:10" ht="29.1" customHeight="1" x14ac:dyDescent="0.2">
      <c r="A20" s="3">
        <v>14</v>
      </c>
      <c r="B20" s="4" t="s">
        <v>26</v>
      </c>
      <c r="C20" s="4" t="s">
        <v>27</v>
      </c>
      <c r="D20" s="4" t="s">
        <v>28</v>
      </c>
      <c r="E20" s="5">
        <v>1460000</v>
      </c>
      <c r="F20" s="6">
        <v>2994.46</v>
      </c>
      <c r="G20" s="7">
        <v>2.9452010000000001E-2</v>
      </c>
      <c r="H20" s="42"/>
    </row>
    <row r="21" spans="1:10" ht="17.100000000000001" customHeight="1" x14ac:dyDescent="0.2">
      <c r="A21" s="3">
        <v>15</v>
      </c>
      <c r="B21" s="4" t="s">
        <v>83</v>
      </c>
      <c r="C21" s="4" t="s">
        <v>84</v>
      </c>
      <c r="D21" s="4" t="s">
        <v>38</v>
      </c>
      <c r="E21" s="5">
        <v>538000</v>
      </c>
      <c r="F21" s="6">
        <v>2680.3159999999998</v>
      </c>
      <c r="G21" s="7">
        <v>2.6362239999999999E-2</v>
      </c>
      <c r="H21" s="42"/>
    </row>
    <row r="22" spans="1:10" ht="17.100000000000001" customHeight="1" x14ac:dyDescent="0.2">
      <c r="A22" s="3">
        <v>16</v>
      </c>
      <c r="B22" s="4" t="s">
        <v>516</v>
      </c>
      <c r="C22" s="4" t="s">
        <v>517</v>
      </c>
      <c r="D22" s="4" t="s">
        <v>255</v>
      </c>
      <c r="E22" s="5">
        <v>43000</v>
      </c>
      <c r="F22" s="6">
        <v>2527.54</v>
      </c>
      <c r="G22" s="7">
        <v>2.4859619999999999E-2</v>
      </c>
      <c r="H22" s="42"/>
    </row>
    <row r="23" spans="1:10" ht="29.1" customHeight="1" x14ac:dyDescent="0.2">
      <c r="A23" s="3">
        <v>17</v>
      </c>
      <c r="B23" s="4" t="s">
        <v>352</v>
      </c>
      <c r="C23" s="4" t="s">
        <v>353</v>
      </c>
      <c r="D23" s="4" t="s">
        <v>216</v>
      </c>
      <c r="E23" s="5">
        <v>38500</v>
      </c>
      <c r="F23" s="6">
        <v>2473.3362499999998</v>
      </c>
      <c r="G23" s="7">
        <v>2.4326500000000001E-2</v>
      </c>
      <c r="H23" s="42"/>
      <c r="J23" s="121" t="s">
        <v>1099</v>
      </c>
    </row>
    <row r="24" spans="1:10" ht="29.1" customHeight="1" x14ac:dyDescent="0.2">
      <c r="A24" s="3">
        <v>18</v>
      </c>
      <c r="B24" s="4" t="s">
        <v>270</v>
      </c>
      <c r="C24" s="4" t="s">
        <v>271</v>
      </c>
      <c r="D24" s="4" t="s">
        <v>49</v>
      </c>
      <c r="E24" s="5">
        <v>225000</v>
      </c>
      <c r="F24" s="6">
        <v>2450.6999999999998</v>
      </c>
      <c r="G24" s="7">
        <v>2.4103860000000001E-2</v>
      </c>
      <c r="H24" s="42"/>
    </row>
    <row r="25" spans="1:10" ht="17.100000000000001" customHeight="1" x14ac:dyDescent="0.2">
      <c r="A25" s="3">
        <v>19</v>
      </c>
      <c r="B25" s="4" t="s">
        <v>262</v>
      </c>
      <c r="C25" s="4" t="s">
        <v>263</v>
      </c>
      <c r="D25" s="4" t="s">
        <v>202</v>
      </c>
      <c r="E25" s="5">
        <v>46000</v>
      </c>
      <c r="F25" s="6">
        <v>2423.165</v>
      </c>
      <c r="G25" s="7">
        <v>2.383304E-2</v>
      </c>
      <c r="H25" s="42"/>
    </row>
    <row r="26" spans="1:10" ht="17.100000000000001" customHeight="1" x14ac:dyDescent="0.2">
      <c r="A26" s="3">
        <v>20</v>
      </c>
      <c r="B26" s="4" t="s">
        <v>369</v>
      </c>
      <c r="C26" s="4" t="s">
        <v>370</v>
      </c>
      <c r="D26" s="4" t="s">
        <v>49</v>
      </c>
      <c r="E26" s="5">
        <v>37000</v>
      </c>
      <c r="F26" s="6">
        <v>2403.2795000000001</v>
      </c>
      <c r="G26" s="7">
        <v>2.3637450000000001E-2</v>
      </c>
      <c r="H26" s="42"/>
    </row>
    <row r="27" spans="1:10" ht="29.1" customHeight="1" x14ac:dyDescent="0.2">
      <c r="A27" s="3">
        <v>21</v>
      </c>
      <c r="B27" s="4" t="s">
        <v>363</v>
      </c>
      <c r="C27" s="4" t="s">
        <v>364</v>
      </c>
      <c r="D27" s="4" t="s">
        <v>216</v>
      </c>
      <c r="E27" s="5">
        <v>233000</v>
      </c>
      <c r="F27" s="6">
        <v>2395.473</v>
      </c>
      <c r="G27" s="7">
        <v>2.3560669999999999E-2</v>
      </c>
      <c r="H27" s="42"/>
    </row>
    <row r="28" spans="1:10" ht="17.100000000000001" customHeight="1" x14ac:dyDescent="0.2">
      <c r="A28" s="3">
        <v>22</v>
      </c>
      <c r="B28" s="4" t="s">
        <v>98</v>
      </c>
      <c r="C28" s="4" t="s">
        <v>99</v>
      </c>
      <c r="D28" s="4" t="s">
        <v>100</v>
      </c>
      <c r="E28" s="5">
        <v>319788</v>
      </c>
      <c r="F28" s="6">
        <v>2204.4585780000002</v>
      </c>
      <c r="G28" s="7">
        <v>2.1681949999999998E-2</v>
      </c>
      <c r="H28" s="42"/>
    </row>
    <row r="29" spans="1:10" ht="17.100000000000001" customHeight="1" x14ac:dyDescent="0.2">
      <c r="A29" s="3">
        <v>23</v>
      </c>
      <c r="B29" s="4" t="s">
        <v>375</v>
      </c>
      <c r="C29" s="4" t="s">
        <v>376</v>
      </c>
      <c r="D29" s="4" t="s">
        <v>981</v>
      </c>
      <c r="E29" s="5">
        <v>41000</v>
      </c>
      <c r="F29" s="6">
        <v>2173.3485000000001</v>
      </c>
      <c r="G29" s="7">
        <v>2.1375970000000001E-2</v>
      </c>
      <c r="H29" s="42"/>
    </row>
    <row r="30" spans="1:10" ht="17.100000000000001" customHeight="1" x14ac:dyDescent="0.2">
      <c r="A30" s="3">
        <v>24</v>
      </c>
      <c r="B30" s="4" t="s">
        <v>36</v>
      </c>
      <c r="C30" s="4" t="s">
        <v>37</v>
      </c>
      <c r="D30" s="4" t="s">
        <v>38</v>
      </c>
      <c r="E30" s="5">
        <v>39000</v>
      </c>
      <c r="F30" s="6">
        <v>2123.5304999999998</v>
      </c>
      <c r="G30" s="7">
        <v>2.0885979999999998E-2</v>
      </c>
      <c r="H30" s="42"/>
    </row>
    <row r="31" spans="1:10" ht="17.100000000000001" customHeight="1" x14ac:dyDescent="0.2">
      <c r="A31" s="3">
        <v>25</v>
      </c>
      <c r="B31" s="4" t="s">
        <v>105</v>
      </c>
      <c r="C31" s="4" t="s">
        <v>106</v>
      </c>
      <c r="D31" s="4" t="s">
        <v>38</v>
      </c>
      <c r="E31" s="5">
        <v>663000</v>
      </c>
      <c r="F31" s="6">
        <v>1977.729</v>
      </c>
      <c r="G31" s="7">
        <v>1.9451949999999999E-2</v>
      </c>
      <c r="H31" s="42"/>
    </row>
    <row r="32" spans="1:10" ht="29.1" customHeight="1" x14ac:dyDescent="0.2">
      <c r="A32" s="3">
        <v>26</v>
      </c>
      <c r="B32" s="4" t="s">
        <v>538</v>
      </c>
      <c r="C32" s="4" t="s">
        <v>539</v>
      </c>
      <c r="D32" s="4" t="s">
        <v>540</v>
      </c>
      <c r="E32" s="5">
        <v>375000</v>
      </c>
      <c r="F32" s="6">
        <v>1947.9375</v>
      </c>
      <c r="G32" s="7">
        <v>1.9158939999999999E-2</v>
      </c>
      <c r="H32" s="42"/>
    </row>
    <row r="33" spans="1:8" ht="17.100000000000001" customHeight="1" x14ac:dyDescent="0.2">
      <c r="A33" s="3">
        <v>27</v>
      </c>
      <c r="B33" s="4" t="s">
        <v>296</v>
      </c>
      <c r="C33" s="4" t="s">
        <v>297</v>
      </c>
      <c r="D33" s="4" t="s">
        <v>298</v>
      </c>
      <c r="E33" s="5">
        <v>108000</v>
      </c>
      <c r="F33" s="6">
        <v>1832.9760000000001</v>
      </c>
      <c r="G33" s="7">
        <v>1.8028229999999999E-2</v>
      </c>
      <c r="H33" s="42"/>
    </row>
    <row r="34" spans="1:8" ht="17.100000000000001" customHeight="1" x14ac:dyDescent="0.2">
      <c r="A34" s="3">
        <v>28</v>
      </c>
      <c r="B34" s="4" t="s">
        <v>235</v>
      </c>
      <c r="C34" s="4" t="s">
        <v>236</v>
      </c>
      <c r="D34" s="4" t="s">
        <v>981</v>
      </c>
      <c r="E34" s="5">
        <v>21210</v>
      </c>
      <c r="F34" s="6">
        <v>1390.1140049999999</v>
      </c>
      <c r="G34" s="7">
        <v>1.3672460000000001E-2</v>
      </c>
      <c r="H34" s="42"/>
    </row>
    <row r="35" spans="1:8" ht="29.1" customHeight="1" x14ac:dyDescent="0.2">
      <c r="A35" s="3">
        <v>29</v>
      </c>
      <c r="B35" s="4" t="s">
        <v>128</v>
      </c>
      <c r="C35" s="4" t="s">
        <v>129</v>
      </c>
      <c r="D35" s="4" t="s">
        <v>130</v>
      </c>
      <c r="E35" s="5">
        <v>85000</v>
      </c>
      <c r="F35" s="6">
        <v>1122.425</v>
      </c>
      <c r="G35" s="7">
        <v>1.103961E-2</v>
      </c>
      <c r="H35" s="42"/>
    </row>
    <row r="36" spans="1:8" ht="17.100000000000001" customHeight="1" x14ac:dyDescent="0.2">
      <c r="A36" s="3">
        <v>30</v>
      </c>
      <c r="B36" s="4" t="s">
        <v>552</v>
      </c>
      <c r="C36" s="4" t="s">
        <v>553</v>
      </c>
      <c r="D36" s="4" t="s">
        <v>49</v>
      </c>
      <c r="E36" s="5">
        <v>36793</v>
      </c>
      <c r="F36" s="6">
        <v>762.97644100000002</v>
      </c>
      <c r="G36" s="7">
        <v>7.5042499999999996E-3</v>
      </c>
      <c r="H36" s="42"/>
    </row>
    <row r="37" spans="1:8" ht="14.1" customHeight="1" x14ac:dyDescent="0.2">
      <c r="A37" s="1"/>
      <c r="B37" s="1"/>
      <c r="C37" s="2" t="s">
        <v>151</v>
      </c>
      <c r="D37" s="1"/>
      <c r="E37" s="1" t="s">
        <v>152</v>
      </c>
      <c r="F37" s="9">
        <v>97197.942666500006</v>
      </c>
      <c r="G37" s="10">
        <v>0.95599023000000005</v>
      </c>
      <c r="H37" s="42"/>
    </row>
    <row r="38" spans="1:8" ht="14.1" customHeight="1" x14ac:dyDescent="0.2">
      <c r="A38" s="1"/>
      <c r="B38" s="1"/>
      <c r="C38" s="11"/>
      <c r="D38" s="1"/>
      <c r="E38" s="1"/>
      <c r="F38" s="12"/>
      <c r="G38" s="12"/>
      <c r="H38" s="42"/>
    </row>
    <row r="39" spans="1:8" ht="14.1" customHeight="1" x14ac:dyDescent="0.2">
      <c r="A39" s="1"/>
      <c r="B39" s="1"/>
      <c r="C39" s="2" t="s">
        <v>153</v>
      </c>
      <c r="D39" s="1"/>
      <c r="E39" s="1"/>
      <c r="F39" s="1"/>
      <c r="G39" s="1"/>
      <c r="H39" s="42"/>
    </row>
    <row r="40" spans="1:8" ht="14.1" customHeight="1" x14ac:dyDescent="0.2">
      <c r="A40" s="1"/>
      <c r="B40" s="1"/>
      <c r="C40" s="2" t="s">
        <v>151</v>
      </c>
      <c r="D40" s="1"/>
      <c r="E40" s="1" t="s">
        <v>152</v>
      </c>
      <c r="F40" s="13" t="s">
        <v>154</v>
      </c>
      <c r="G40" s="10">
        <v>0</v>
      </c>
      <c r="H40" s="42"/>
    </row>
    <row r="41" spans="1:8" ht="14.1" customHeight="1" x14ac:dyDescent="0.2">
      <c r="A41" s="1"/>
      <c r="B41" s="1"/>
      <c r="C41" s="11"/>
      <c r="D41" s="1"/>
      <c r="E41" s="1"/>
      <c r="F41" s="12"/>
      <c r="G41" s="12"/>
      <c r="H41" s="42"/>
    </row>
    <row r="42" spans="1:8" ht="14.1" customHeight="1" x14ac:dyDescent="0.2">
      <c r="A42" s="1"/>
      <c r="B42" s="1"/>
      <c r="C42" s="2" t="s">
        <v>155</v>
      </c>
      <c r="D42" s="1"/>
      <c r="E42" s="1"/>
      <c r="F42" s="1"/>
      <c r="G42" s="1"/>
      <c r="H42" s="42"/>
    </row>
    <row r="43" spans="1:8" ht="14.1" customHeight="1" x14ac:dyDescent="0.2">
      <c r="A43" s="1"/>
      <c r="B43" s="1"/>
      <c r="C43" s="2" t="s">
        <v>151</v>
      </c>
      <c r="D43" s="1"/>
      <c r="E43" s="1" t="s">
        <v>152</v>
      </c>
      <c r="F43" s="13" t="s">
        <v>154</v>
      </c>
      <c r="G43" s="10">
        <v>0</v>
      </c>
      <c r="H43" s="42"/>
    </row>
    <row r="44" spans="1:8" ht="14.1" customHeight="1" x14ac:dyDescent="0.2">
      <c r="A44" s="1"/>
      <c r="B44" s="1"/>
      <c r="C44" s="11"/>
      <c r="D44" s="1"/>
      <c r="E44" s="1"/>
      <c r="F44" s="12"/>
      <c r="G44" s="12"/>
      <c r="H44" s="42"/>
    </row>
    <row r="45" spans="1:8" ht="14.1" customHeight="1" x14ac:dyDescent="0.2">
      <c r="A45" s="1"/>
      <c r="B45" s="1"/>
      <c r="C45" s="2" t="s">
        <v>156</v>
      </c>
      <c r="D45" s="1"/>
      <c r="E45" s="1"/>
      <c r="F45" s="1"/>
      <c r="G45" s="1"/>
      <c r="H45" s="42"/>
    </row>
    <row r="46" spans="1:8" ht="14.1" customHeight="1" x14ac:dyDescent="0.2">
      <c r="A46" s="1"/>
      <c r="B46" s="1"/>
      <c r="C46" s="2" t="s">
        <v>151</v>
      </c>
      <c r="D46" s="1"/>
      <c r="E46" s="1" t="s">
        <v>152</v>
      </c>
      <c r="F46" s="13" t="s">
        <v>154</v>
      </c>
      <c r="G46" s="10">
        <v>0</v>
      </c>
      <c r="H46" s="42"/>
    </row>
    <row r="47" spans="1:8" ht="14.1" customHeight="1" x14ac:dyDescent="0.2">
      <c r="A47" s="1"/>
      <c r="B47" s="1"/>
      <c r="C47" s="11"/>
      <c r="D47" s="1"/>
      <c r="E47" s="1"/>
      <c r="F47" s="12"/>
      <c r="G47" s="12"/>
      <c r="H47" s="42"/>
    </row>
    <row r="48" spans="1:8" ht="14.1" customHeight="1" x14ac:dyDescent="0.2">
      <c r="A48" s="1"/>
      <c r="B48" s="1"/>
      <c r="C48" s="2" t="s">
        <v>157</v>
      </c>
      <c r="D48" s="1"/>
      <c r="E48" s="1"/>
      <c r="F48" s="12"/>
      <c r="G48" s="12"/>
      <c r="H48" s="42"/>
    </row>
    <row r="49" spans="1:8" ht="14.1" customHeight="1" x14ac:dyDescent="0.2">
      <c r="A49" s="1"/>
      <c r="B49" s="1"/>
      <c r="C49" s="2" t="s">
        <v>151</v>
      </c>
      <c r="D49" s="1"/>
      <c r="E49" s="1" t="s">
        <v>152</v>
      </c>
      <c r="F49" s="13" t="s">
        <v>154</v>
      </c>
      <c r="G49" s="10">
        <v>0</v>
      </c>
      <c r="H49" s="42"/>
    </row>
    <row r="50" spans="1:8" ht="14.1" customHeight="1" x14ac:dyDescent="0.2">
      <c r="A50" s="1"/>
      <c r="B50" s="1"/>
      <c r="C50" s="11"/>
      <c r="D50" s="1"/>
      <c r="E50" s="1"/>
      <c r="F50" s="12"/>
      <c r="G50" s="12"/>
      <c r="H50" s="42"/>
    </row>
    <row r="51" spans="1:8" ht="14.1" customHeight="1" x14ac:dyDescent="0.2">
      <c r="A51" s="1"/>
      <c r="B51" s="1"/>
      <c r="C51" s="2" t="s">
        <v>158</v>
      </c>
      <c r="D51" s="1"/>
      <c r="E51" s="1"/>
      <c r="F51" s="12"/>
      <c r="G51" s="12"/>
      <c r="H51" s="42"/>
    </row>
    <row r="52" spans="1:8" ht="14.1" customHeight="1" x14ac:dyDescent="0.2">
      <c r="A52" s="1"/>
      <c r="B52" s="1"/>
      <c r="C52" s="2" t="s">
        <v>151</v>
      </c>
      <c r="D52" s="1"/>
      <c r="E52" s="1" t="s">
        <v>152</v>
      </c>
      <c r="F52" s="13" t="s">
        <v>154</v>
      </c>
      <c r="G52" s="10">
        <v>0</v>
      </c>
      <c r="H52" s="42"/>
    </row>
    <row r="53" spans="1:8" ht="14.1" customHeight="1" x14ac:dyDescent="0.2">
      <c r="A53" s="1"/>
      <c r="B53" s="1"/>
      <c r="C53" s="11"/>
      <c r="D53" s="1"/>
      <c r="E53" s="1"/>
      <c r="F53" s="12"/>
      <c r="G53" s="12"/>
      <c r="H53" s="42"/>
    </row>
    <row r="54" spans="1:8" ht="18" customHeight="1" x14ac:dyDescent="0.2">
      <c r="A54" s="1"/>
      <c r="B54" s="1"/>
      <c r="C54" s="2" t="s">
        <v>159</v>
      </c>
      <c r="D54" s="1"/>
      <c r="E54" s="1"/>
      <c r="F54" s="9">
        <v>97197.942666500006</v>
      </c>
      <c r="G54" s="10">
        <v>0.95599023000000005</v>
      </c>
      <c r="H54" s="42"/>
    </row>
    <row r="55" spans="1:8" ht="14.1" customHeight="1" x14ac:dyDescent="0.2">
      <c r="A55" s="1"/>
      <c r="B55" s="1"/>
      <c r="C55" s="11"/>
      <c r="D55" s="1"/>
      <c r="E55" s="1"/>
      <c r="F55" s="12"/>
      <c r="G55" s="12"/>
      <c r="H55" s="42"/>
    </row>
    <row r="56" spans="1:8" ht="14.1" customHeight="1" x14ac:dyDescent="0.2">
      <c r="A56" s="1"/>
      <c r="B56" s="1"/>
      <c r="C56" s="2" t="s">
        <v>160</v>
      </c>
      <c r="D56" s="1"/>
      <c r="E56" s="1"/>
      <c r="F56" s="12"/>
      <c r="G56" s="12"/>
      <c r="H56" s="42"/>
    </row>
    <row r="57" spans="1:8" ht="24" customHeight="1" x14ac:dyDescent="0.2">
      <c r="A57" s="1"/>
      <c r="B57" s="1"/>
      <c r="C57" s="2" t="s">
        <v>10</v>
      </c>
      <c r="D57" s="1"/>
      <c r="E57" s="1"/>
      <c r="F57" s="12"/>
      <c r="G57" s="12"/>
      <c r="H57" s="42"/>
    </row>
    <row r="58" spans="1:8" ht="14.1" customHeight="1" x14ac:dyDescent="0.2">
      <c r="A58" s="1"/>
      <c r="B58" s="1"/>
      <c r="C58" s="2" t="s">
        <v>151</v>
      </c>
      <c r="D58" s="1"/>
      <c r="E58" s="1" t="s">
        <v>152</v>
      </c>
      <c r="F58" s="13" t="s">
        <v>154</v>
      </c>
      <c r="G58" s="10">
        <v>0</v>
      </c>
      <c r="H58" s="42"/>
    </row>
    <row r="59" spans="1:8" ht="14.1" customHeight="1" x14ac:dyDescent="0.2">
      <c r="A59" s="1"/>
      <c r="B59" s="1"/>
      <c r="C59" s="11"/>
      <c r="D59" s="1"/>
      <c r="E59" s="1"/>
      <c r="F59" s="12"/>
      <c r="G59" s="12"/>
      <c r="H59" s="42"/>
    </row>
    <row r="60" spans="1:8" ht="14.1" customHeight="1" x14ac:dyDescent="0.2">
      <c r="A60" s="1"/>
      <c r="B60" s="1"/>
      <c r="C60" s="2" t="s">
        <v>161</v>
      </c>
      <c r="D60" s="1"/>
      <c r="E60" s="1"/>
      <c r="F60" s="1"/>
      <c r="G60" s="1"/>
      <c r="H60" s="42"/>
    </row>
    <row r="61" spans="1:8" ht="14.1" customHeight="1" x14ac:dyDescent="0.2">
      <c r="A61" s="1"/>
      <c r="B61" s="1"/>
      <c r="C61" s="2" t="s">
        <v>151</v>
      </c>
      <c r="D61" s="1"/>
      <c r="E61" s="1" t="s">
        <v>152</v>
      </c>
      <c r="F61" s="13" t="s">
        <v>154</v>
      </c>
      <c r="G61" s="10">
        <v>0</v>
      </c>
      <c r="H61" s="42"/>
    </row>
    <row r="62" spans="1:8" ht="14.1" customHeight="1" x14ac:dyDescent="0.2">
      <c r="A62" s="1"/>
      <c r="B62" s="1"/>
      <c r="C62" s="11"/>
      <c r="D62" s="1"/>
      <c r="E62" s="1"/>
      <c r="F62" s="12"/>
      <c r="G62" s="12"/>
      <c r="H62" s="42"/>
    </row>
    <row r="63" spans="1:8" ht="14.1" customHeight="1" x14ac:dyDescent="0.2">
      <c r="A63" s="1"/>
      <c r="B63" s="1"/>
      <c r="C63" s="2" t="s">
        <v>162</v>
      </c>
      <c r="D63" s="1"/>
      <c r="E63" s="1"/>
      <c r="F63" s="1"/>
      <c r="G63" s="1"/>
      <c r="H63" s="42"/>
    </row>
    <row r="64" spans="1:8" ht="14.1" customHeight="1" x14ac:dyDescent="0.2">
      <c r="A64" s="1"/>
      <c r="B64" s="1"/>
      <c r="C64" s="2" t="s">
        <v>151</v>
      </c>
      <c r="D64" s="1"/>
      <c r="E64" s="1" t="s">
        <v>152</v>
      </c>
      <c r="F64" s="13" t="s">
        <v>154</v>
      </c>
      <c r="G64" s="10">
        <v>0</v>
      </c>
      <c r="H64" s="42"/>
    </row>
    <row r="65" spans="1:8" ht="14.1" customHeight="1" x14ac:dyDescent="0.2">
      <c r="A65" s="1"/>
      <c r="B65" s="1"/>
      <c r="C65" s="11"/>
      <c r="D65" s="1"/>
      <c r="E65" s="1"/>
      <c r="F65" s="12"/>
      <c r="G65" s="12"/>
      <c r="H65" s="42"/>
    </row>
    <row r="66" spans="1:8" ht="14.1" customHeight="1" x14ac:dyDescent="0.2">
      <c r="A66" s="1"/>
      <c r="B66" s="1"/>
      <c r="C66" s="2" t="s">
        <v>163</v>
      </c>
      <c r="D66" s="1"/>
      <c r="E66" s="1"/>
      <c r="F66" s="12"/>
      <c r="G66" s="12"/>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164</v>
      </c>
      <c r="D69" s="1"/>
      <c r="E69" s="1"/>
      <c r="F69" s="9">
        <v>0</v>
      </c>
      <c r="G69" s="10">
        <v>0</v>
      </c>
      <c r="H69" s="42"/>
    </row>
    <row r="70" spans="1:8" ht="14.1" customHeight="1" x14ac:dyDescent="0.2">
      <c r="A70" s="1"/>
      <c r="B70" s="1"/>
      <c r="C70" s="11"/>
      <c r="D70" s="1"/>
      <c r="E70" s="1"/>
      <c r="F70" s="12"/>
      <c r="G70" s="12"/>
      <c r="H70" s="42"/>
    </row>
    <row r="71" spans="1:8" ht="14.1" customHeight="1" x14ac:dyDescent="0.2">
      <c r="A71" s="1"/>
      <c r="B71" s="1"/>
      <c r="C71" s="2" t="s">
        <v>165</v>
      </c>
      <c r="D71" s="1"/>
      <c r="E71" s="1"/>
      <c r="F71" s="12"/>
      <c r="G71" s="12"/>
      <c r="H71" s="42"/>
    </row>
    <row r="72" spans="1:8" ht="14.1" customHeight="1" x14ac:dyDescent="0.2">
      <c r="A72" s="1"/>
      <c r="B72" s="1"/>
      <c r="C72" s="2" t="s">
        <v>166</v>
      </c>
      <c r="D72" s="1"/>
      <c r="E72" s="1"/>
      <c r="F72" s="12"/>
      <c r="G72" s="12"/>
      <c r="H72" s="42"/>
    </row>
    <row r="73" spans="1:8" ht="14.1" customHeight="1" x14ac:dyDescent="0.2">
      <c r="A73" s="1"/>
      <c r="B73" s="1"/>
      <c r="C73" s="2" t="s">
        <v>151</v>
      </c>
      <c r="D73" s="1"/>
      <c r="E73" s="1" t="s">
        <v>152</v>
      </c>
      <c r="F73" s="13" t="s">
        <v>154</v>
      </c>
      <c r="G73" s="10">
        <v>0</v>
      </c>
      <c r="H73" s="42"/>
    </row>
    <row r="74" spans="1:8" ht="14.1" customHeight="1" x14ac:dyDescent="0.2">
      <c r="A74" s="1"/>
      <c r="B74" s="1"/>
      <c r="C74" s="11"/>
      <c r="D74" s="1"/>
      <c r="E74" s="1"/>
      <c r="F74" s="12"/>
      <c r="G74" s="12"/>
      <c r="H74" s="42"/>
    </row>
    <row r="75" spans="1:8" ht="14.1" customHeight="1" x14ac:dyDescent="0.2">
      <c r="A75" s="1"/>
      <c r="B75" s="1"/>
      <c r="C75" s="2" t="s">
        <v>167</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168</v>
      </c>
      <c r="D78" s="1"/>
      <c r="E78" s="1"/>
      <c r="F78" s="12"/>
      <c r="G78" s="12"/>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169</v>
      </c>
      <c r="D81" s="1"/>
      <c r="E81" s="1"/>
      <c r="F81" s="12"/>
      <c r="G81" s="12"/>
      <c r="H81" s="42"/>
    </row>
    <row r="82" spans="1:8" ht="17.100000000000001" customHeight="1" x14ac:dyDescent="0.2">
      <c r="A82" s="3">
        <v>1</v>
      </c>
      <c r="B82" s="4"/>
      <c r="C82" s="4" t="s">
        <v>170</v>
      </c>
      <c r="D82" s="4"/>
      <c r="E82" s="8"/>
      <c r="F82" s="6">
        <v>3819.1032399860001</v>
      </c>
      <c r="G82" s="7">
        <v>3.7562789999999999E-2</v>
      </c>
      <c r="H82" s="42">
        <v>6.6889710014854122</v>
      </c>
    </row>
    <row r="83" spans="1:8" ht="14.1" customHeight="1" x14ac:dyDescent="0.2">
      <c r="A83" s="1"/>
      <c r="B83" s="1"/>
      <c r="C83" s="2" t="s">
        <v>151</v>
      </c>
      <c r="D83" s="1"/>
      <c r="E83" s="1" t="s">
        <v>152</v>
      </c>
      <c r="F83" s="9">
        <v>3819.1032399860001</v>
      </c>
      <c r="G83" s="10">
        <v>3.7562789999999999E-2</v>
      </c>
      <c r="H83" s="42"/>
    </row>
    <row r="84" spans="1:8" ht="14.1" customHeight="1" x14ac:dyDescent="0.2">
      <c r="A84" s="1"/>
      <c r="B84" s="1"/>
      <c r="C84" s="11"/>
      <c r="D84" s="1"/>
      <c r="E84" s="1"/>
      <c r="F84" s="12"/>
      <c r="G84" s="12"/>
      <c r="H84" s="42"/>
    </row>
    <row r="85" spans="1:8" ht="14.1" customHeight="1" x14ac:dyDescent="0.2">
      <c r="A85" s="1"/>
      <c r="B85" s="1"/>
      <c r="C85" s="2" t="s">
        <v>171</v>
      </c>
      <c r="D85" s="1"/>
      <c r="E85" s="1"/>
      <c r="F85" s="9">
        <v>3819.1032399860001</v>
      </c>
      <c r="G85" s="10">
        <v>3.7562789999999999E-2</v>
      </c>
      <c r="H85" s="42"/>
    </row>
    <row r="86" spans="1:8" ht="14.1" customHeight="1" x14ac:dyDescent="0.2">
      <c r="A86" s="1"/>
      <c r="B86" s="1"/>
      <c r="C86" s="12"/>
      <c r="D86" s="1"/>
      <c r="E86" s="1"/>
      <c r="F86" s="1"/>
      <c r="G86" s="1"/>
      <c r="H86" s="42"/>
    </row>
    <row r="87" spans="1:8" ht="14.1" customHeight="1" x14ac:dyDescent="0.2">
      <c r="A87" s="1"/>
      <c r="B87" s="1"/>
      <c r="C87" s="2" t="s">
        <v>172</v>
      </c>
      <c r="D87" s="1"/>
      <c r="E87" s="1"/>
      <c r="F87" s="1"/>
      <c r="G87" s="1"/>
      <c r="H87" s="42"/>
    </row>
    <row r="88" spans="1:8" ht="14.1" customHeight="1" x14ac:dyDescent="0.2">
      <c r="A88" s="1"/>
      <c r="B88" s="1"/>
      <c r="C88" s="2" t="s">
        <v>173</v>
      </c>
      <c r="D88" s="1"/>
      <c r="E88" s="1"/>
      <c r="F88" s="1"/>
      <c r="G88" s="1"/>
      <c r="H88" s="42"/>
    </row>
    <row r="89" spans="1:8" x14ac:dyDescent="0.2">
      <c r="A89" s="3">
        <v>1</v>
      </c>
      <c r="B89" s="4" t="s">
        <v>174</v>
      </c>
      <c r="C89" s="4" t="s">
        <v>1042</v>
      </c>
      <c r="D89" s="4"/>
      <c r="E89" s="5">
        <v>47219.468000000001</v>
      </c>
      <c r="F89" s="6">
        <v>1000.3621841</v>
      </c>
      <c r="G89" s="7">
        <v>9.8390600000000002E-3</v>
      </c>
      <c r="H89" s="42"/>
    </row>
    <row r="90" spans="1:8" ht="14.1" customHeight="1" x14ac:dyDescent="0.2">
      <c r="A90" s="1"/>
      <c r="B90" s="1"/>
      <c r="C90" s="2" t="s">
        <v>151</v>
      </c>
      <c r="D90" s="1"/>
      <c r="E90" s="1" t="s">
        <v>152</v>
      </c>
      <c r="F90" s="9">
        <v>1000.3621841</v>
      </c>
      <c r="G90" s="10">
        <v>9.8390600000000002E-3</v>
      </c>
      <c r="H90" s="42"/>
    </row>
    <row r="91" spans="1:8" ht="14.1" customHeight="1" x14ac:dyDescent="0.2">
      <c r="A91" s="1"/>
      <c r="B91" s="1"/>
      <c r="C91" s="11"/>
      <c r="D91" s="1"/>
      <c r="E91" s="1"/>
      <c r="F91" s="12"/>
      <c r="G91" s="12"/>
      <c r="H91" s="42"/>
    </row>
    <row r="92" spans="1:8" ht="14.1" customHeight="1" x14ac:dyDescent="0.2">
      <c r="A92" s="1"/>
      <c r="B92" s="1"/>
      <c r="C92" s="2" t="s">
        <v>175</v>
      </c>
      <c r="D92" s="1"/>
      <c r="E92" s="1"/>
      <c r="F92" s="1"/>
      <c r="G92" s="1"/>
      <c r="H92" s="42"/>
    </row>
    <row r="93" spans="1:8" ht="14.1" customHeight="1" x14ac:dyDescent="0.2">
      <c r="A93" s="1"/>
      <c r="B93" s="1"/>
      <c r="C93" s="2" t="s">
        <v>176</v>
      </c>
      <c r="D93" s="1"/>
      <c r="E93" s="1"/>
      <c r="F93" s="1"/>
      <c r="G93" s="1"/>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24" customHeight="1" x14ac:dyDescent="0.2">
      <c r="A96" s="1"/>
      <c r="B96" s="1"/>
      <c r="C96" s="2" t="s">
        <v>177</v>
      </c>
      <c r="D96" s="1"/>
      <c r="E96" s="1"/>
      <c r="F96" s="12"/>
      <c r="G96" s="12"/>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4"/>
      <c r="C99" s="4"/>
      <c r="D99" s="2"/>
      <c r="E99" s="1"/>
      <c r="F99" s="4"/>
      <c r="G99" s="8"/>
      <c r="H99" s="42"/>
    </row>
    <row r="100" spans="1:8" ht="18" customHeight="1" x14ac:dyDescent="0.2">
      <c r="A100" s="8"/>
      <c r="B100" s="4"/>
      <c r="C100" s="4" t="s">
        <v>178</v>
      </c>
      <c r="D100" s="4"/>
      <c r="E100" s="8"/>
      <c r="F100" s="6">
        <v>-344.88147719</v>
      </c>
      <c r="G100" s="7">
        <v>-3.39208E-3</v>
      </c>
      <c r="H100" s="42"/>
    </row>
    <row r="101" spans="1:8" ht="14.1" customHeight="1" x14ac:dyDescent="0.2">
      <c r="A101" s="11"/>
      <c r="B101" s="11"/>
      <c r="C101" s="2" t="s">
        <v>179</v>
      </c>
      <c r="D101" s="12"/>
      <c r="E101" s="12"/>
      <c r="F101" s="9">
        <v>101672.526613396</v>
      </c>
      <c r="G101" s="14">
        <v>1</v>
      </c>
      <c r="H101" s="42"/>
    </row>
    <row r="102" spans="1:8" ht="14.1" customHeight="1" x14ac:dyDescent="0.2">
      <c r="A102" s="15"/>
      <c r="B102" s="15"/>
      <c r="C102" s="15"/>
      <c r="D102" s="16"/>
      <c r="E102" s="16"/>
      <c r="F102" s="16"/>
      <c r="G102" s="16"/>
    </row>
    <row r="103" spans="1:8" ht="14.1" customHeight="1" x14ac:dyDescent="0.2">
      <c r="A103" s="17"/>
      <c r="B103" s="17"/>
      <c r="C103" s="17"/>
      <c r="D103" s="19"/>
      <c r="E103" s="19"/>
      <c r="F103" s="19"/>
      <c r="G103" s="19"/>
    </row>
    <row r="104" spans="1:8" ht="14.1" customHeight="1" x14ac:dyDescent="0.2">
      <c r="A104" s="17"/>
      <c r="B104" s="224" t="s">
        <v>181</v>
      </c>
      <c r="C104" s="225"/>
      <c r="D104" s="226"/>
      <c r="E104" s="20"/>
      <c r="F104" s="19"/>
      <c r="G104" s="19"/>
    </row>
    <row r="105" spans="1:8" ht="29.1" customHeight="1" x14ac:dyDescent="0.2">
      <c r="A105" s="17"/>
      <c r="B105" s="219" t="s">
        <v>182</v>
      </c>
      <c r="C105" s="220"/>
      <c r="D105" s="2" t="s">
        <v>183</v>
      </c>
      <c r="E105" s="20"/>
      <c r="F105" s="19"/>
      <c r="G105" s="19"/>
    </row>
    <row r="106" spans="1:8" ht="17.100000000000001" customHeight="1" x14ac:dyDescent="0.2">
      <c r="A106" s="17"/>
      <c r="B106" s="219" t="s">
        <v>184</v>
      </c>
      <c r="C106" s="220"/>
      <c r="D106" s="2" t="s">
        <v>183</v>
      </c>
      <c r="E106" s="20"/>
      <c r="F106" s="19"/>
      <c r="G106" s="19"/>
    </row>
    <row r="107" spans="1:8" ht="17.100000000000001" customHeight="1" x14ac:dyDescent="0.2">
      <c r="A107" s="17"/>
      <c r="B107" s="219" t="s">
        <v>185</v>
      </c>
      <c r="C107" s="220"/>
      <c r="D107" s="12" t="s">
        <v>152</v>
      </c>
      <c r="E107" s="20"/>
      <c r="F107" s="19"/>
      <c r="G107" s="19"/>
    </row>
    <row r="108" spans="1:8" ht="24" customHeight="1" x14ac:dyDescent="0.2">
      <c r="A108" s="21"/>
      <c r="B108" s="22" t="s">
        <v>152</v>
      </c>
      <c r="C108" s="22" t="s">
        <v>186</v>
      </c>
      <c r="D108" s="22" t="s">
        <v>187</v>
      </c>
      <c r="E108" s="21"/>
      <c r="F108" s="21"/>
      <c r="G108" s="21"/>
    </row>
    <row r="109" spans="1:8" ht="18" customHeight="1" x14ac:dyDescent="0.2">
      <c r="A109" s="21"/>
      <c r="B109" s="23" t="s">
        <v>188</v>
      </c>
      <c r="C109" s="22" t="s">
        <v>189</v>
      </c>
      <c r="D109" s="22" t="s">
        <v>190</v>
      </c>
      <c r="E109" s="21"/>
      <c r="F109" s="21"/>
      <c r="G109" s="21"/>
    </row>
    <row r="110" spans="1:8" ht="17.100000000000001" customHeight="1" x14ac:dyDescent="0.2">
      <c r="A110" s="21"/>
      <c r="B110" s="4" t="s">
        <v>191</v>
      </c>
      <c r="C110" s="24">
        <v>148.61660000000001</v>
      </c>
      <c r="D110" s="24">
        <v>153.63319999999999</v>
      </c>
      <c r="E110" s="21"/>
      <c r="F110" s="18"/>
      <c r="G110" s="25"/>
    </row>
    <row r="111" spans="1:8" ht="29.1" customHeight="1" x14ac:dyDescent="0.2">
      <c r="A111" s="21"/>
      <c r="B111" s="4" t="s">
        <v>1064</v>
      </c>
      <c r="C111" s="24">
        <v>42.216299999999997</v>
      </c>
      <c r="D111" s="24">
        <v>43.641300000000001</v>
      </c>
      <c r="E111" s="21"/>
      <c r="F111" s="18"/>
      <c r="G111" s="25"/>
    </row>
    <row r="112" spans="1:8" ht="17.100000000000001" customHeight="1" x14ac:dyDescent="0.2">
      <c r="A112" s="21"/>
      <c r="B112" s="4" t="s">
        <v>192</v>
      </c>
      <c r="C112" s="24">
        <v>136.18610000000001</v>
      </c>
      <c r="D112" s="24">
        <v>140.66579999999999</v>
      </c>
      <c r="E112" s="21"/>
      <c r="F112" s="18"/>
      <c r="G112" s="25"/>
    </row>
    <row r="113" spans="1:7" ht="29.1" customHeight="1" x14ac:dyDescent="0.2">
      <c r="A113" s="21"/>
      <c r="B113" s="4" t="s">
        <v>1065</v>
      </c>
      <c r="C113" s="24">
        <v>39.401499999999999</v>
      </c>
      <c r="D113" s="24">
        <v>40.697499999999998</v>
      </c>
      <c r="E113" s="21"/>
      <c r="F113" s="18"/>
      <c r="G113" s="25"/>
    </row>
    <row r="114" spans="1:7" ht="14.1" customHeight="1" x14ac:dyDescent="0.2">
      <c r="A114" s="21"/>
      <c r="B114" s="21"/>
      <c r="C114" s="21"/>
      <c r="D114" s="21"/>
      <c r="E114" s="21"/>
      <c r="F114" s="21"/>
      <c r="G114" s="21"/>
    </row>
    <row r="115" spans="1:7" ht="17.100000000000001" customHeight="1" x14ac:dyDescent="0.2">
      <c r="A115" s="21"/>
      <c r="B115" s="219" t="s">
        <v>1063</v>
      </c>
      <c r="C115" s="220"/>
      <c r="D115" s="2" t="s">
        <v>183</v>
      </c>
      <c r="E115" s="21"/>
      <c r="F115" s="21"/>
      <c r="G115" s="21"/>
    </row>
    <row r="116" spans="1:7" ht="18" customHeight="1" x14ac:dyDescent="0.2">
      <c r="A116" s="21"/>
      <c r="B116" s="26"/>
      <c r="C116" s="26"/>
      <c r="D116" s="26"/>
      <c r="E116" s="21"/>
      <c r="F116" s="21"/>
      <c r="G116" s="21"/>
    </row>
    <row r="117" spans="1:7" ht="29.1" customHeight="1" x14ac:dyDescent="0.2">
      <c r="A117" s="21"/>
      <c r="B117" s="219" t="s">
        <v>193</v>
      </c>
      <c r="C117" s="220"/>
      <c r="D117" s="2" t="s">
        <v>183</v>
      </c>
      <c r="E117" s="27"/>
      <c r="F117" s="21"/>
      <c r="G117" s="21"/>
    </row>
    <row r="118" spans="1:7" ht="29.1" customHeight="1" x14ac:dyDescent="0.2">
      <c r="A118" s="21"/>
      <c r="B118" s="219" t="s">
        <v>194</v>
      </c>
      <c r="C118" s="220"/>
      <c r="D118" s="2" t="s">
        <v>183</v>
      </c>
      <c r="E118" s="27"/>
      <c r="F118" s="21"/>
      <c r="G118" s="21"/>
    </row>
    <row r="119" spans="1:7" ht="17.100000000000001" customHeight="1" x14ac:dyDescent="0.2">
      <c r="A119" s="21"/>
      <c r="B119" s="219" t="s">
        <v>195</v>
      </c>
      <c r="C119" s="220"/>
      <c r="D119" s="2" t="s">
        <v>183</v>
      </c>
      <c r="E119" s="27"/>
      <c r="F119" s="21"/>
      <c r="G119" s="21"/>
    </row>
    <row r="120" spans="1:7" ht="17.100000000000001" customHeight="1" x14ac:dyDescent="0.2">
      <c r="A120" s="21"/>
      <c r="B120" s="219" t="s">
        <v>196</v>
      </c>
      <c r="C120" s="220"/>
      <c r="D120" s="28">
        <v>0.46996444904175738</v>
      </c>
      <c r="E120" s="21"/>
      <c r="F120" s="18"/>
      <c r="G120" s="25"/>
    </row>
  </sheetData>
  <mergeCells count="13">
    <mergeCell ref="A1:H1"/>
    <mergeCell ref="A2:H2"/>
    <mergeCell ref="A3:H3"/>
    <mergeCell ref="J2:N2"/>
    <mergeCell ref="B120:C120"/>
    <mergeCell ref="B106:C106"/>
    <mergeCell ref="B107:C107"/>
    <mergeCell ref="B115:C115"/>
    <mergeCell ref="B117:C117"/>
    <mergeCell ref="B118:C118"/>
    <mergeCell ref="B119:C119"/>
    <mergeCell ref="B105:C105"/>
    <mergeCell ref="B104:D104"/>
  </mergeCells>
  <hyperlinks>
    <hyperlink ref="I1" location="Index!B20" display="Index" xr:uid="{0C6A831D-99F0-464D-94AD-5E2078C8D40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O16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11.140625" bestFit="1"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747</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14</v>
      </c>
      <c r="C7" s="4" t="s">
        <v>15</v>
      </c>
      <c r="D7" s="4" t="s">
        <v>16</v>
      </c>
      <c r="E7" s="5">
        <v>415206</v>
      </c>
      <c r="F7" s="6">
        <v>12130.658496</v>
      </c>
      <c r="G7" s="7">
        <v>5.0726559999999997E-2</v>
      </c>
      <c r="H7" s="42"/>
    </row>
    <row r="8" spans="1:15" ht="17.100000000000001" customHeight="1" x14ac:dyDescent="0.2">
      <c r="A8" s="3">
        <v>2</v>
      </c>
      <c r="B8" s="4" t="s">
        <v>39</v>
      </c>
      <c r="C8" s="4" t="s">
        <v>40</v>
      </c>
      <c r="D8" s="4" t="s">
        <v>41</v>
      </c>
      <c r="E8" s="5">
        <v>1002964</v>
      </c>
      <c r="F8" s="6">
        <v>10553.187207999999</v>
      </c>
      <c r="G8" s="7">
        <v>4.4130080000000002E-2</v>
      </c>
      <c r="H8" s="42"/>
    </row>
    <row r="9" spans="1:15" ht="17.100000000000001" customHeight="1" x14ac:dyDescent="0.2">
      <c r="A9" s="3">
        <v>3</v>
      </c>
      <c r="B9" s="4" t="s">
        <v>325</v>
      </c>
      <c r="C9" s="4" t="s">
        <v>326</v>
      </c>
      <c r="D9" s="4" t="s">
        <v>41</v>
      </c>
      <c r="E9" s="5">
        <v>682220</v>
      </c>
      <c r="F9" s="6">
        <v>9574.2754800000002</v>
      </c>
      <c r="G9" s="7">
        <v>4.0036580000000002E-2</v>
      </c>
      <c r="H9" s="42"/>
    </row>
    <row r="10" spans="1:15" ht="17.100000000000001" customHeight="1" x14ac:dyDescent="0.2">
      <c r="A10" s="3">
        <v>4</v>
      </c>
      <c r="B10" s="4" t="s">
        <v>107</v>
      </c>
      <c r="C10" s="4" t="s">
        <v>108</v>
      </c>
      <c r="D10" s="4" t="s">
        <v>49</v>
      </c>
      <c r="E10" s="5">
        <v>2005945</v>
      </c>
      <c r="F10" s="6">
        <v>8037.8216149999998</v>
      </c>
      <c r="G10" s="7">
        <v>3.3611620000000002E-2</v>
      </c>
      <c r="H10" s="42"/>
    </row>
    <row r="11" spans="1:15" ht="17.100000000000001" customHeight="1" x14ac:dyDescent="0.2">
      <c r="A11" s="3">
        <v>5</v>
      </c>
      <c r="B11" s="4" t="s">
        <v>329</v>
      </c>
      <c r="C11" s="4" t="s">
        <v>330</v>
      </c>
      <c r="D11" s="4" t="s">
        <v>41</v>
      </c>
      <c r="E11" s="5">
        <v>734102</v>
      </c>
      <c r="F11" s="6">
        <v>7892.330602</v>
      </c>
      <c r="G11" s="7">
        <v>3.300322E-2</v>
      </c>
      <c r="H11" s="42"/>
    </row>
    <row r="12" spans="1:15" ht="17.100000000000001" customHeight="1" x14ac:dyDescent="0.2">
      <c r="A12" s="3">
        <v>6</v>
      </c>
      <c r="B12" s="4" t="s">
        <v>31</v>
      </c>
      <c r="C12" s="4" t="s">
        <v>32</v>
      </c>
      <c r="D12" s="4" t="s">
        <v>33</v>
      </c>
      <c r="E12" s="5">
        <v>189783</v>
      </c>
      <c r="F12" s="6">
        <v>6945.2986680000004</v>
      </c>
      <c r="G12" s="7">
        <v>2.9043030000000001E-2</v>
      </c>
      <c r="H12" s="42"/>
    </row>
    <row r="13" spans="1:15" ht="29.1" customHeight="1" x14ac:dyDescent="0.2">
      <c r="A13" s="3">
        <v>7</v>
      </c>
      <c r="B13" s="4" t="s">
        <v>335</v>
      </c>
      <c r="C13" s="4" t="s">
        <v>336</v>
      </c>
      <c r="D13" s="4" t="s">
        <v>216</v>
      </c>
      <c r="E13" s="5">
        <v>421000</v>
      </c>
      <c r="F13" s="6">
        <v>6643.1695</v>
      </c>
      <c r="G13" s="7">
        <v>2.7779620000000001E-2</v>
      </c>
      <c r="H13" s="42"/>
      <c r="J13" s="121" t="s">
        <v>1100</v>
      </c>
    </row>
    <row r="14" spans="1:15" ht="17.100000000000001" customHeight="1" x14ac:dyDescent="0.2">
      <c r="A14" s="3">
        <v>8</v>
      </c>
      <c r="B14" s="4" t="s">
        <v>17</v>
      </c>
      <c r="C14" s="4" t="s">
        <v>18</v>
      </c>
      <c r="D14" s="4" t="s">
        <v>19</v>
      </c>
      <c r="E14" s="5">
        <v>1955077</v>
      </c>
      <c r="F14" s="6">
        <v>6561.2384119999997</v>
      </c>
      <c r="G14" s="7">
        <v>2.7437010000000001E-2</v>
      </c>
      <c r="H14" s="42"/>
    </row>
    <row r="15" spans="1:15" ht="17.100000000000001" customHeight="1" x14ac:dyDescent="0.2">
      <c r="A15" s="3">
        <v>9</v>
      </c>
      <c r="B15" s="4" t="s">
        <v>222</v>
      </c>
      <c r="C15" s="4" t="s">
        <v>223</v>
      </c>
      <c r="D15" s="4" t="s">
        <v>41</v>
      </c>
      <c r="E15" s="5">
        <v>1176997</v>
      </c>
      <c r="F15" s="6">
        <v>6180.9997455000002</v>
      </c>
      <c r="G15" s="7">
        <v>2.5846979999999999E-2</v>
      </c>
      <c r="H15" s="42"/>
    </row>
    <row r="16" spans="1:15" ht="17.100000000000001" customHeight="1" x14ac:dyDescent="0.2">
      <c r="A16" s="3">
        <v>10</v>
      </c>
      <c r="B16" s="4" t="s">
        <v>327</v>
      </c>
      <c r="C16" s="4" t="s">
        <v>328</v>
      </c>
      <c r="D16" s="4" t="s">
        <v>981</v>
      </c>
      <c r="E16" s="5">
        <v>344063</v>
      </c>
      <c r="F16" s="6">
        <v>5759.2705569999998</v>
      </c>
      <c r="G16" s="7">
        <v>2.4083440000000001E-2</v>
      </c>
      <c r="H16" s="42"/>
    </row>
    <row r="17" spans="1:10" ht="17.100000000000001" customHeight="1" x14ac:dyDescent="0.2">
      <c r="A17" s="3">
        <v>11</v>
      </c>
      <c r="B17" s="4" t="s">
        <v>224</v>
      </c>
      <c r="C17" s="4" t="s">
        <v>225</v>
      </c>
      <c r="D17" s="4" t="s">
        <v>100</v>
      </c>
      <c r="E17" s="5">
        <v>60373</v>
      </c>
      <c r="F17" s="6">
        <v>5466.5638445000004</v>
      </c>
      <c r="G17" s="7">
        <v>2.285943E-2</v>
      </c>
      <c r="H17" s="42"/>
    </row>
    <row r="18" spans="1:10" ht="17.100000000000001" customHeight="1" x14ac:dyDescent="0.2">
      <c r="A18" s="3">
        <v>12</v>
      </c>
      <c r="B18" s="4" t="s">
        <v>391</v>
      </c>
      <c r="C18" s="4" t="s">
        <v>392</v>
      </c>
      <c r="D18" s="4" t="s">
        <v>49</v>
      </c>
      <c r="E18" s="5">
        <v>321623</v>
      </c>
      <c r="F18" s="6">
        <v>5126.0273740000002</v>
      </c>
      <c r="G18" s="7">
        <v>2.143542E-2</v>
      </c>
      <c r="H18" s="42"/>
    </row>
    <row r="19" spans="1:10" ht="17.100000000000001" customHeight="1" x14ac:dyDescent="0.2">
      <c r="A19" s="3">
        <v>13</v>
      </c>
      <c r="B19" s="4" t="s">
        <v>47</v>
      </c>
      <c r="C19" s="4" t="s">
        <v>48</v>
      </c>
      <c r="D19" s="4" t="s">
        <v>49</v>
      </c>
      <c r="E19" s="5">
        <v>1142786</v>
      </c>
      <c r="F19" s="6">
        <v>5051.6855130000004</v>
      </c>
      <c r="G19" s="7">
        <v>2.1124540000000001E-2</v>
      </c>
      <c r="H19" s="42"/>
    </row>
    <row r="20" spans="1:10" ht="17.100000000000001" customHeight="1" x14ac:dyDescent="0.2">
      <c r="A20" s="3">
        <v>14</v>
      </c>
      <c r="B20" s="4" t="s">
        <v>67</v>
      </c>
      <c r="C20" s="4" t="s">
        <v>68</v>
      </c>
      <c r="D20" s="4" t="s">
        <v>69</v>
      </c>
      <c r="E20" s="5">
        <v>489157</v>
      </c>
      <c r="F20" s="6">
        <v>4896.2169915000004</v>
      </c>
      <c r="G20" s="7">
        <v>2.047442E-2</v>
      </c>
      <c r="H20" s="42"/>
    </row>
    <row r="21" spans="1:10" ht="17.100000000000001" customHeight="1" x14ac:dyDescent="0.2">
      <c r="A21" s="3">
        <v>15</v>
      </c>
      <c r="B21" s="4" t="s">
        <v>356</v>
      </c>
      <c r="C21" s="4" t="s">
        <v>357</v>
      </c>
      <c r="D21" s="4" t="s">
        <v>358</v>
      </c>
      <c r="E21" s="5">
        <v>1199501</v>
      </c>
      <c r="F21" s="6">
        <v>4873.5725629999997</v>
      </c>
      <c r="G21" s="7">
        <v>2.0379729999999999E-2</v>
      </c>
      <c r="H21" s="42"/>
    </row>
    <row r="22" spans="1:10" ht="17.100000000000001" customHeight="1" x14ac:dyDescent="0.2">
      <c r="A22" s="3">
        <v>16</v>
      </c>
      <c r="B22" s="4" t="s">
        <v>96</v>
      </c>
      <c r="C22" s="4" t="s">
        <v>97</v>
      </c>
      <c r="D22" s="4" t="s">
        <v>33</v>
      </c>
      <c r="E22" s="5">
        <v>145892</v>
      </c>
      <c r="F22" s="6">
        <v>4684.22739</v>
      </c>
      <c r="G22" s="7">
        <v>1.958795E-2</v>
      </c>
      <c r="H22" s="42"/>
    </row>
    <row r="23" spans="1:10" ht="17.100000000000001" customHeight="1" x14ac:dyDescent="0.2">
      <c r="A23" s="3">
        <v>17</v>
      </c>
      <c r="B23" s="4" t="s">
        <v>253</v>
      </c>
      <c r="C23" s="4" t="s">
        <v>254</v>
      </c>
      <c r="D23" s="4" t="s">
        <v>255</v>
      </c>
      <c r="E23" s="5">
        <v>145554</v>
      </c>
      <c r="F23" s="6">
        <v>4471.5644339999999</v>
      </c>
      <c r="G23" s="7">
        <v>1.8698659999999999E-2</v>
      </c>
      <c r="H23" s="42"/>
    </row>
    <row r="24" spans="1:10" ht="17.100000000000001" customHeight="1" x14ac:dyDescent="0.2">
      <c r="A24" s="3">
        <v>18</v>
      </c>
      <c r="B24" s="4" t="s">
        <v>207</v>
      </c>
      <c r="C24" s="4" t="s">
        <v>208</v>
      </c>
      <c r="D24" s="4" t="s">
        <v>209</v>
      </c>
      <c r="E24" s="5">
        <v>1092335</v>
      </c>
      <c r="F24" s="6">
        <v>4456.7268000000004</v>
      </c>
      <c r="G24" s="7">
        <v>1.863662E-2</v>
      </c>
      <c r="H24" s="42"/>
      <c r="J24" s="121" t="s">
        <v>1101</v>
      </c>
    </row>
    <row r="25" spans="1:10" ht="17.100000000000001" customHeight="1" x14ac:dyDescent="0.2">
      <c r="A25" s="3">
        <v>19</v>
      </c>
      <c r="B25" s="4" t="s">
        <v>333</v>
      </c>
      <c r="C25" s="4" t="s">
        <v>334</v>
      </c>
      <c r="D25" s="4" t="s">
        <v>981</v>
      </c>
      <c r="E25" s="5">
        <v>100495</v>
      </c>
      <c r="F25" s="6">
        <v>4115.3707450000002</v>
      </c>
      <c r="G25" s="7">
        <v>1.7209169999999999E-2</v>
      </c>
      <c r="H25" s="42"/>
    </row>
    <row r="26" spans="1:10" ht="17.100000000000001" customHeight="1" x14ac:dyDescent="0.2">
      <c r="A26" s="3">
        <v>20</v>
      </c>
      <c r="B26" s="4" t="s">
        <v>429</v>
      </c>
      <c r="C26" s="4" t="s">
        <v>430</v>
      </c>
      <c r="D26" s="4" t="s">
        <v>49</v>
      </c>
      <c r="E26" s="5">
        <v>277245</v>
      </c>
      <c r="F26" s="6">
        <v>4075.7787450000001</v>
      </c>
      <c r="G26" s="7">
        <v>1.7043610000000001E-2</v>
      </c>
      <c r="H26" s="42"/>
    </row>
    <row r="27" spans="1:10" ht="17.100000000000001" customHeight="1" x14ac:dyDescent="0.2">
      <c r="A27" s="3">
        <v>21</v>
      </c>
      <c r="B27" s="4" t="s">
        <v>701</v>
      </c>
      <c r="C27" s="4" t="s">
        <v>702</v>
      </c>
      <c r="D27" s="4" t="s">
        <v>66</v>
      </c>
      <c r="E27" s="5">
        <v>312000</v>
      </c>
      <c r="F27" s="6">
        <v>3963.18</v>
      </c>
      <c r="G27" s="7">
        <v>1.6572759999999999E-2</v>
      </c>
      <c r="H27" s="42"/>
    </row>
    <row r="28" spans="1:10" ht="29.1" customHeight="1" x14ac:dyDescent="0.2">
      <c r="A28" s="3">
        <v>22</v>
      </c>
      <c r="B28" s="4" t="s">
        <v>422</v>
      </c>
      <c r="C28" s="4" t="s">
        <v>423</v>
      </c>
      <c r="D28" s="4" t="s">
        <v>216</v>
      </c>
      <c r="E28" s="5">
        <v>247344</v>
      </c>
      <c r="F28" s="6">
        <v>3863.1422640000001</v>
      </c>
      <c r="G28" s="7">
        <v>1.6154430000000001E-2</v>
      </c>
      <c r="H28" s="42"/>
    </row>
    <row r="29" spans="1:10" ht="17.100000000000001" customHeight="1" x14ac:dyDescent="0.2">
      <c r="A29" s="3">
        <v>23</v>
      </c>
      <c r="B29" s="4" t="s">
        <v>359</v>
      </c>
      <c r="C29" s="4" t="s">
        <v>360</v>
      </c>
      <c r="D29" s="4" t="s">
        <v>358</v>
      </c>
      <c r="E29" s="5">
        <v>157653</v>
      </c>
      <c r="F29" s="6">
        <v>3803.0633189999999</v>
      </c>
      <c r="G29" s="7">
        <v>1.5903199999999999E-2</v>
      </c>
      <c r="H29" s="42"/>
    </row>
    <row r="30" spans="1:10" ht="17.100000000000001" customHeight="1" x14ac:dyDescent="0.2">
      <c r="A30" s="3">
        <v>24</v>
      </c>
      <c r="B30" s="4" t="s">
        <v>274</v>
      </c>
      <c r="C30" s="4" t="s">
        <v>275</v>
      </c>
      <c r="D30" s="4" t="s">
        <v>66</v>
      </c>
      <c r="E30" s="5">
        <v>314088</v>
      </c>
      <c r="F30" s="6">
        <v>3577.7764080000002</v>
      </c>
      <c r="G30" s="7">
        <v>1.496112E-2</v>
      </c>
      <c r="H30" s="42"/>
    </row>
    <row r="31" spans="1:10" ht="17.100000000000001" customHeight="1" x14ac:dyDescent="0.2">
      <c r="A31" s="3">
        <v>25</v>
      </c>
      <c r="B31" s="4" t="s">
        <v>258</v>
      </c>
      <c r="C31" s="4" t="s">
        <v>259</v>
      </c>
      <c r="D31" s="4" t="s">
        <v>239</v>
      </c>
      <c r="E31" s="5">
        <v>765943</v>
      </c>
      <c r="F31" s="6">
        <v>3553.2095770000001</v>
      </c>
      <c r="G31" s="7">
        <v>1.4858390000000001E-2</v>
      </c>
      <c r="H31" s="42"/>
    </row>
    <row r="32" spans="1:10" ht="17.100000000000001" customHeight="1" x14ac:dyDescent="0.2">
      <c r="A32" s="3">
        <v>26</v>
      </c>
      <c r="B32" s="4" t="s">
        <v>748</v>
      </c>
      <c r="C32" s="4" t="s">
        <v>749</v>
      </c>
      <c r="D32" s="4" t="s">
        <v>750</v>
      </c>
      <c r="E32" s="5">
        <v>10845</v>
      </c>
      <c r="F32" s="6">
        <v>3467.9761425000002</v>
      </c>
      <c r="G32" s="7">
        <v>1.4501969999999999E-2</v>
      </c>
      <c r="H32" s="42"/>
    </row>
    <row r="33" spans="1:8" ht="29.1" customHeight="1" x14ac:dyDescent="0.2">
      <c r="A33" s="3">
        <v>27</v>
      </c>
      <c r="B33" s="4" t="s">
        <v>109</v>
      </c>
      <c r="C33" s="4" t="s">
        <v>110</v>
      </c>
      <c r="D33" s="4" t="s">
        <v>25</v>
      </c>
      <c r="E33" s="5">
        <v>211138</v>
      </c>
      <c r="F33" s="6">
        <v>3466.1469769999999</v>
      </c>
      <c r="G33" s="7">
        <v>1.449433E-2</v>
      </c>
      <c r="H33" s="42"/>
    </row>
    <row r="34" spans="1:8" ht="17.100000000000001" customHeight="1" x14ac:dyDescent="0.2">
      <c r="A34" s="3">
        <v>28</v>
      </c>
      <c r="B34" s="4" t="s">
        <v>276</v>
      </c>
      <c r="C34" s="4" t="s">
        <v>277</v>
      </c>
      <c r="D34" s="4" t="s">
        <v>49</v>
      </c>
      <c r="E34" s="5">
        <v>233601</v>
      </c>
      <c r="F34" s="6">
        <v>3398.6609490000001</v>
      </c>
      <c r="G34" s="7">
        <v>1.421212E-2</v>
      </c>
      <c r="H34" s="42"/>
    </row>
    <row r="35" spans="1:8" ht="17.100000000000001" customHeight="1" x14ac:dyDescent="0.2">
      <c r="A35" s="3">
        <v>29</v>
      </c>
      <c r="B35" s="4" t="s">
        <v>205</v>
      </c>
      <c r="C35" s="4" t="s">
        <v>206</v>
      </c>
      <c r="D35" s="4" t="s">
        <v>100</v>
      </c>
      <c r="E35" s="5">
        <v>97327</v>
      </c>
      <c r="F35" s="6">
        <v>3395.3983855000001</v>
      </c>
      <c r="G35" s="7">
        <v>1.4198479999999999E-2</v>
      </c>
      <c r="H35" s="42"/>
    </row>
    <row r="36" spans="1:8" ht="17.100000000000001" customHeight="1" x14ac:dyDescent="0.2">
      <c r="A36" s="3">
        <v>30</v>
      </c>
      <c r="B36" s="4" t="s">
        <v>235</v>
      </c>
      <c r="C36" s="4" t="s">
        <v>236</v>
      </c>
      <c r="D36" s="4" t="s">
        <v>981</v>
      </c>
      <c r="E36" s="5">
        <v>51509</v>
      </c>
      <c r="F36" s="6">
        <v>3375.9256144999999</v>
      </c>
      <c r="G36" s="7">
        <v>1.4117050000000001E-2</v>
      </c>
      <c r="H36" s="42"/>
    </row>
    <row r="37" spans="1:8" ht="17.100000000000001" customHeight="1" x14ac:dyDescent="0.2">
      <c r="A37" s="3">
        <v>31</v>
      </c>
      <c r="B37" s="4" t="s">
        <v>751</v>
      </c>
      <c r="C37" s="4" t="s">
        <v>752</v>
      </c>
      <c r="D37" s="4" t="s">
        <v>66</v>
      </c>
      <c r="E37" s="5">
        <v>90000</v>
      </c>
      <c r="F37" s="6">
        <v>3314.34</v>
      </c>
      <c r="G37" s="7">
        <v>1.385952E-2</v>
      </c>
      <c r="H37" s="42"/>
    </row>
    <row r="38" spans="1:8" ht="17.100000000000001" customHeight="1" x14ac:dyDescent="0.2">
      <c r="A38" s="3">
        <v>32</v>
      </c>
      <c r="B38" s="4" t="s">
        <v>98</v>
      </c>
      <c r="C38" s="4" t="s">
        <v>99</v>
      </c>
      <c r="D38" s="4" t="s">
        <v>100</v>
      </c>
      <c r="E38" s="5">
        <v>470129</v>
      </c>
      <c r="F38" s="6">
        <v>3240.8342615000001</v>
      </c>
      <c r="G38" s="7">
        <v>1.3552140000000001E-2</v>
      </c>
      <c r="H38" s="42"/>
    </row>
    <row r="39" spans="1:8" ht="17.100000000000001" customHeight="1" x14ac:dyDescent="0.2">
      <c r="A39" s="3">
        <v>33</v>
      </c>
      <c r="B39" s="4" t="s">
        <v>565</v>
      </c>
      <c r="C39" s="4" t="s">
        <v>566</v>
      </c>
      <c r="D39" s="4" t="s">
        <v>269</v>
      </c>
      <c r="E39" s="5">
        <v>40805</v>
      </c>
      <c r="F39" s="6">
        <v>3227.4102674999999</v>
      </c>
      <c r="G39" s="7">
        <v>1.3495999999999999E-2</v>
      </c>
      <c r="H39" s="42"/>
    </row>
    <row r="40" spans="1:8" ht="29.1" customHeight="1" x14ac:dyDescent="0.2">
      <c r="A40" s="3">
        <v>34</v>
      </c>
      <c r="B40" s="4" t="s">
        <v>249</v>
      </c>
      <c r="C40" s="4" t="s">
        <v>250</v>
      </c>
      <c r="D40" s="4" t="s">
        <v>100</v>
      </c>
      <c r="E40" s="5">
        <v>21813</v>
      </c>
      <c r="F40" s="6">
        <v>3168.1310265000002</v>
      </c>
      <c r="G40" s="7">
        <v>1.324812E-2</v>
      </c>
      <c r="H40" s="42"/>
    </row>
    <row r="41" spans="1:8" ht="29.1" customHeight="1" x14ac:dyDescent="0.2">
      <c r="A41" s="3">
        <v>35</v>
      </c>
      <c r="B41" s="4" t="s">
        <v>26</v>
      </c>
      <c r="C41" s="4" t="s">
        <v>27</v>
      </c>
      <c r="D41" s="4" t="s">
        <v>28</v>
      </c>
      <c r="E41" s="5">
        <v>1468484</v>
      </c>
      <c r="F41" s="6">
        <v>3011.8606840000002</v>
      </c>
      <c r="G41" s="7">
        <v>1.2594640000000001E-2</v>
      </c>
      <c r="H41" s="42"/>
    </row>
    <row r="42" spans="1:8" ht="17.100000000000001" customHeight="1" x14ac:dyDescent="0.2">
      <c r="A42" s="3">
        <v>36</v>
      </c>
      <c r="B42" s="4" t="s">
        <v>203</v>
      </c>
      <c r="C42" s="4" t="s">
        <v>204</v>
      </c>
      <c r="D42" s="4" t="s">
        <v>66</v>
      </c>
      <c r="E42" s="5">
        <v>748503</v>
      </c>
      <c r="F42" s="6">
        <v>2970.4341555000001</v>
      </c>
      <c r="G42" s="7">
        <v>1.2421410000000001E-2</v>
      </c>
      <c r="H42" s="42"/>
    </row>
    <row r="43" spans="1:8" ht="17.100000000000001" customHeight="1" x14ac:dyDescent="0.2">
      <c r="A43" s="3">
        <v>37</v>
      </c>
      <c r="B43" s="4" t="s">
        <v>245</v>
      </c>
      <c r="C43" s="4" t="s">
        <v>246</v>
      </c>
      <c r="D43" s="4" t="s">
        <v>33</v>
      </c>
      <c r="E43" s="5">
        <v>60700</v>
      </c>
      <c r="F43" s="6">
        <v>2883.15895</v>
      </c>
      <c r="G43" s="7">
        <v>1.205645E-2</v>
      </c>
      <c r="H43" s="42"/>
    </row>
    <row r="44" spans="1:8" ht="17.100000000000001" customHeight="1" x14ac:dyDescent="0.2">
      <c r="A44" s="3">
        <v>38</v>
      </c>
      <c r="B44" s="4" t="s">
        <v>20</v>
      </c>
      <c r="C44" s="4" t="s">
        <v>21</v>
      </c>
      <c r="D44" s="4" t="s">
        <v>22</v>
      </c>
      <c r="E44" s="5">
        <v>256261</v>
      </c>
      <c r="F44" s="6">
        <v>2878.7079435000001</v>
      </c>
      <c r="G44" s="7">
        <v>1.2037839999999999E-2</v>
      </c>
      <c r="H44" s="42"/>
    </row>
    <row r="45" spans="1:8" ht="17.100000000000001" customHeight="1" x14ac:dyDescent="0.2">
      <c r="A45" s="3">
        <v>39</v>
      </c>
      <c r="B45" s="4" t="s">
        <v>439</v>
      </c>
      <c r="C45" s="4" t="s">
        <v>440</v>
      </c>
      <c r="D45" s="4" t="s">
        <v>982</v>
      </c>
      <c r="E45" s="5">
        <v>253698</v>
      </c>
      <c r="F45" s="6">
        <v>2836.7241869999998</v>
      </c>
      <c r="G45" s="7">
        <v>1.1862279999999999E-2</v>
      </c>
      <c r="H45" s="42"/>
    </row>
    <row r="46" spans="1:8" ht="17.100000000000001" customHeight="1" x14ac:dyDescent="0.2">
      <c r="A46" s="3">
        <v>40</v>
      </c>
      <c r="B46" s="4" t="s">
        <v>292</v>
      </c>
      <c r="C46" s="4" t="s">
        <v>293</v>
      </c>
      <c r="D46" s="4" t="s">
        <v>66</v>
      </c>
      <c r="E46" s="5">
        <v>204858</v>
      </c>
      <c r="F46" s="6">
        <v>2614.7050829999998</v>
      </c>
      <c r="G46" s="7">
        <v>1.093387E-2</v>
      </c>
      <c r="H46" s="42"/>
    </row>
    <row r="47" spans="1:8" ht="17.100000000000001" customHeight="1" x14ac:dyDescent="0.2">
      <c r="A47" s="3">
        <v>41</v>
      </c>
      <c r="B47" s="4" t="s">
        <v>262</v>
      </c>
      <c r="C47" s="4" t="s">
        <v>263</v>
      </c>
      <c r="D47" s="4" t="s">
        <v>202</v>
      </c>
      <c r="E47" s="5">
        <v>45677</v>
      </c>
      <c r="F47" s="6">
        <v>2406.1501675</v>
      </c>
      <c r="G47" s="7">
        <v>1.0061759999999999E-2</v>
      </c>
      <c r="H47" s="42"/>
    </row>
    <row r="48" spans="1:8" ht="17.100000000000001" customHeight="1" x14ac:dyDescent="0.2">
      <c r="A48" s="3">
        <v>42</v>
      </c>
      <c r="B48" s="4" t="s">
        <v>70</v>
      </c>
      <c r="C48" s="4" t="s">
        <v>71</v>
      </c>
      <c r="D48" s="4" t="s">
        <v>33</v>
      </c>
      <c r="E48" s="5">
        <v>114387</v>
      </c>
      <c r="F48" s="6">
        <v>2389.0868820000001</v>
      </c>
      <c r="G48" s="7">
        <v>9.9904E-3</v>
      </c>
      <c r="H48" s="42"/>
    </row>
    <row r="49" spans="1:8" ht="17.100000000000001" customHeight="1" x14ac:dyDescent="0.2">
      <c r="A49" s="3">
        <v>43</v>
      </c>
      <c r="B49" s="4" t="s">
        <v>237</v>
      </c>
      <c r="C49" s="4" t="s">
        <v>238</v>
      </c>
      <c r="D49" s="4" t="s">
        <v>239</v>
      </c>
      <c r="E49" s="5">
        <v>292443</v>
      </c>
      <c r="F49" s="6">
        <v>2370.2505150000002</v>
      </c>
      <c r="G49" s="7">
        <v>9.9116299999999994E-3</v>
      </c>
      <c r="H49" s="42"/>
    </row>
    <row r="50" spans="1:8" ht="17.100000000000001" customHeight="1" x14ac:dyDescent="0.2">
      <c r="A50" s="3">
        <v>44</v>
      </c>
      <c r="B50" s="4" t="s">
        <v>264</v>
      </c>
      <c r="C50" s="4" t="s">
        <v>265</v>
      </c>
      <c r="D50" s="4" t="s">
        <v>266</v>
      </c>
      <c r="E50" s="5">
        <v>200235</v>
      </c>
      <c r="F50" s="6">
        <v>2260.5530325</v>
      </c>
      <c r="G50" s="7">
        <v>9.4529100000000001E-3</v>
      </c>
      <c r="H50" s="42"/>
    </row>
    <row r="51" spans="1:8" ht="17.100000000000001" customHeight="1" x14ac:dyDescent="0.2">
      <c r="A51" s="3">
        <v>45</v>
      </c>
      <c r="B51" s="4" t="s">
        <v>516</v>
      </c>
      <c r="C51" s="4" t="s">
        <v>517</v>
      </c>
      <c r="D51" s="4" t="s">
        <v>255</v>
      </c>
      <c r="E51" s="5">
        <v>37810</v>
      </c>
      <c r="F51" s="6">
        <v>2222.4717999999998</v>
      </c>
      <c r="G51" s="7">
        <v>9.2936700000000004E-3</v>
      </c>
      <c r="H51" s="42"/>
    </row>
    <row r="52" spans="1:8" ht="29.1" customHeight="1" x14ac:dyDescent="0.2">
      <c r="A52" s="3">
        <v>46</v>
      </c>
      <c r="B52" s="4" t="s">
        <v>286</v>
      </c>
      <c r="C52" s="4" t="s">
        <v>287</v>
      </c>
      <c r="D52" s="4" t="s">
        <v>221</v>
      </c>
      <c r="E52" s="5">
        <v>58146</v>
      </c>
      <c r="F52" s="6">
        <v>2135.5281420000001</v>
      </c>
      <c r="G52" s="7">
        <v>8.9300999999999998E-3</v>
      </c>
      <c r="H52" s="42"/>
    </row>
    <row r="53" spans="1:8" ht="17.100000000000001" customHeight="1" x14ac:dyDescent="0.2">
      <c r="A53" s="3">
        <v>47</v>
      </c>
      <c r="B53" s="4" t="s">
        <v>117</v>
      </c>
      <c r="C53" s="4" t="s">
        <v>118</v>
      </c>
      <c r="D53" s="4" t="s">
        <v>100</v>
      </c>
      <c r="E53" s="5">
        <v>68171</v>
      </c>
      <c r="F53" s="6">
        <v>1972.050688</v>
      </c>
      <c r="G53" s="7">
        <v>8.2464900000000004E-3</v>
      </c>
      <c r="H53" s="42"/>
    </row>
    <row r="54" spans="1:8" ht="29.1" customHeight="1" x14ac:dyDescent="0.2">
      <c r="A54" s="3">
        <v>48</v>
      </c>
      <c r="B54" s="4" t="s">
        <v>538</v>
      </c>
      <c r="C54" s="4" t="s">
        <v>539</v>
      </c>
      <c r="D54" s="4" t="s">
        <v>540</v>
      </c>
      <c r="E54" s="5">
        <v>371918</v>
      </c>
      <c r="F54" s="6">
        <v>1931.9280510000001</v>
      </c>
      <c r="G54" s="7">
        <v>8.0787099999999994E-3</v>
      </c>
      <c r="H54" s="42"/>
    </row>
    <row r="55" spans="1:8" ht="29.1" customHeight="1" x14ac:dyDescent="0.2">
      <c r="A55" s="3">
        <v>49</v>
      </c>
      <c r="B55" s="4" t="s">
        <v>524</v>
      </c>
      <c r="C55" s="4" t="s">
        <v>525</v>
      </c>
      <c r="D55" s="4" t="s">
        <v>303</v>
      </c>
      <c r="E55" s="5">
        <v>142944</v>
      </c>
      <c r="F55" s="6">
        <v>1890.4344000000001</v>
      </c>
      <c r="G55" s="7">
        <v>7.9051999999999994E-3</v>
      </c>
      <c r="H55" s="42"/>
    </row>
    <row r="56" spans="1:8" ht="17.100000000000001" customHeight="1" x14ac:dyDescent="0.2">
      <c r="A56" s="3">
        <v>50</v>
      </c>
      <c r="B56" s="4" t="s">
        <v>282</v>
      </c>
      <c r="C56" s="4" t="s">
        <v>283</v>
      </c>
      <c r="D56" s="4" t="s">
        <v>49</v>
      </c>
      <c r="E56" s="5">
        <v>178020</v>
      </c>
      <c r="F56" s="6">
        <v>1872.41436</v>
      </c>
      <c r="G56" s="7">
        <v>7.8298399999999994E-3</v>
      </c>
      <c r="H56" s="42"/>
    </row>
    <row r="57" spans="1:8" ht="17.100000000000001" customHeight="1" x14ac:dyDescent="0.2">
      <c r="A57" s="3">
        <v>51</v>
      </c>
      <c r="B57" s="4" t="s">
        <v>424</v>
      </c>
      <c r="C57" s="4" t="s">
        <v>425</v>
      </c>
      <c r="D57" s="4" t="s">
        <v>426</v>
      </c>
      <c r="E57" s="5">
        <v>133097</v>
      </c>
      <c r="F57" s="6">
        <v>1824.8264185</v>
      </c>
      <c r="G57" s="7">
        <v>7.6308399999999998E-3</v>
      </c>
      <c r="H57" s="42"/>
    </row>
    <row r="58" spans="1:8" ht="17.100000000000001" customHeight="1" x14ac:dyDescent="0.2">
      <c r="A58" s="3">
        <v>52</v>
      </c>
      <c r="B58" s="4" t="s">
        <v>131</v>
      </c>
      <c r="C58" s="4" t="s">
        <v>132</v>
      </c>
      <c r="D58" s="4" t="s">
        <v>33</v>
      </c>
      <c r="E58" s="5">
        <v>76389</v>
      </c>
      <c r="F58" s="6">
        <v>1580.564799</v>
      </c>
      <c r="G58" s="7">
        <v>6.6094200000000004E-3</v>
      </c>
      <c r="H58" s="42"/>
    </row>
    <row r="59" spans="1:8" ht="17.100000000000001" customHeight="1" x14ac:dyDescent="0.2">
      <c r="A59" s="3">
        <v>53</v>
      </c>
      <c r="B59" s="4" t="s">
        <v>85</v>
      </c>
      <c r="C59" s="4" t="s">
        <v>86</v>
      </c>
      <c r="D59" s="4" t="s">
        <v>33</v>
      </c>
      <c r="E59" s="5">
        <v>96626</v>
      </c>
      <c r="F59" s="6">
        <v>1495.3356630000001</v>
      </c>
      <c r="G59" s="7">
        <v>6.2530199999999998E-3</v>
      </c>
      <c r="H59" s="42"/>
    </row>
    <row r="60" spans="1:8" ht="17.100000000000001" customHeight="1" x14ac:dyDescent="0.2">
      <c r="A60" s="3">
        <v>54</v>
      </c>
      <c r="B60" s="4" t="s">
        <v>387</v>
      </c>
      <c r="C60" s="4" t="s">
        <v>388</v>
      </c>
      <c r="D60" s="4" t="s">
        <v>63</v>
      </c>
      <c r="E60" s="5">
        <v>130496</v>
      </c>
      <c r="F60" s="6">
        <v>1462.7949120000001</v>
      </c>
      <c r="G60" s="7">
        <v>6.1169400000000004E-3</v>
      </c>
      <c r="H60" s="42"/>
    </row>
    <row r="61" spans="1:8" ht="17.100000000000001" customHeight="1" x14ac:dyDescent="0.2">
      <c r="A61" s="3">
        <v>55</v>
      </c>
      <c r="B61" s="4" t="s">
        <v>753</v>
      </c>
      <c r="C61" s="4" t="s">
        <v>754</v>
      </c>
      <c r="D61" s="4" t="s">
        <v>209</v>
      </c>
      <c r="E61" s="5">
        <v>74997</v>
      </c>
      <c r="F61" s="6">
        <v>1201.376943</v>
      </c>
      <c r="G61" s="7">
        <v>5.0237800000000003E-3</v>
      </c>
      <c r="H61" s="42"/>
    </row>
    <row r="62" spans="1:8" ht="17.100000000000001" customHeight="1" x14ac:dyDescent="0.2">
      <c r="A62" s="3">
        <v>56</v>
      </c>
      <c r="B62" s="4" t="s">
        <v>11</v>
      </c>
      <c r="C62" s="4" t="s">
        <v>12</v>
      </c>
      <c r="D62" s="4" t="s">
        <v>13</v>
      </c>
      <c r="E62" s="5">
        <v>30000</v>
      </c>
      <c r="F62" s="6">
        <v>1043.2650000000001</v>
      </c>
      <c r="G62" s="7">
        <v>4.3626000000000003E-3</v>
      </c>
      <c r="H62" s="42"/>
    </row>
    <row r="63" spans="1:8" ht="17.100000000000001" customHeight="1" x14ac:dyDescent="0.2">
      <c r="A63" s="3">
        <v>57</v>
      </c>
      <c r="B63" s="4" t="s">
        <v>299</v>
      </c>
      <c r="C63" s="4" t="s">
        <v>300</v>
      </c>
      <c r="D63" s="4" t="s">
        <v>66</v>
      </c>
      <c r="E63" s="5">
        <v>276560</v>
      </c>
      <c r="F63" s="6">
        <v>800.91776000000004</v>
      </c>
      <c r="G63" s="7">
        <v>3.3491800000000002E-3</v>
      </c>
      <c r="H63" s="42"/>
    </row>
    <row r="64" spans="1:8" ht="17.100000000000001" customHeight="1" x14ac:dyDescent="0.2">
      <c r="A64" s="3">
        <v>58</v>
      </c>
      <c r="B64" s="4" t="s">
        <v>577</v>
      </c>
      <c r="C64" s="4" t="s">
        <v>578</v>
      </c>
      <c r="D64" s="4" t="s">
        <v>33</v>
      </c>
      <c r="E64" s="5">
        <v>356519</v>
      </c>
      <c r="F64" s="6">
        <v>778.28097700000001</v>
      </c>
      <c r="G64" s="7">
        <v>3.2545199999999999E-3</v>
      </c>
      <c r="H64" s="42"/>
    </row>
    <row r="65" spans="1:8" ht="29.1" customHeight="1" x14ac:dyDescent="0.2">
      <c r="A65" s="3">
        <v>59</v>
      </c>
      <c r="B65" s="4" t="s">
        <v>569</v>
      </c>
      <c r="C65" s="4" t="s">
        <v>570</v>
      </c>
      <c r="D65" s="4" t="s">
        <v>25</v>
      </c>
      <c r="E65" s="5">
        <v>33885</v>
      </c>
      <c r="F65" s="6">
        <v>742.55588999999998</v>
      </c>
      <c r="G65" s="7">
        <v>3.1051300000000002E-3</v>
      </c>
      <c r="H65" s="42"/>
    </row>
    <row r="66" spans="1:8" ht="17.100000000000001" customHeight="1" x14ac:dyDescent="0.2">
      <c r="A66" s="3">
        <v>60</v>
      </c>
      <c r="B66" s="4" t="s">
        <v>72</v>
      </c>
      <c r="C66" s="4" t="s">
        <v>73</v>
      </c>
      <c r="D66" s="4" t="s">
        <v>38</v>
      </c>
      <c r="E66" s="5">
        <v>14786</v>
      </c>
      <c r="F66" s="6">
        <v>691.87390500000004</v>
      </c>
      <c r="G66" s="7">
        <v>2.8931999999999999E-3</v>
      </c>
      <c r="H66" s="42"/>
    </row>
    <row r="67" spans="1:8" ht="17.100000000000001" customHeight="1" x14ac:dyDescent="0.2">
      <c r="A67" s="3">
        <v>61</v>
      </c>
      <c r="B67" s="4" t="s">
        <v>320</v>
      </c>
      <c r="C67" s="4" t="s">
        <v>321</v>
      </c>
      <c r="D67" s="4" t="s">
        <v>66</v>
      </c>
      <c r="E67" s="5">
        <v>31899</v>
      </c>
      <c r="F67" s="6">
        <v>317.65024199999999</v>
      </c>
      <c r="G67" s="7">
        <v>1.3283100000000001E-3</v>
      </c>
      <c r="H67" s="42"/>
    </row>
    <row r="68" spans="1:8" ht="17.100000000000001" customHeight="1" x14ac:dyDescent="0.2">
      <c r="A68" s="3">
        <v>62</v>
      </c>
      <c r="B68" s="4" t="s">
        <v>573</v>
      </c>
      <c r="C68" s="4" t="s">
        <v>574</v>
      </c>
      <c r="D68" s="4" t="s">
        <v>100</v>
      </c>
      <c r="E68" s="5">
        <v>10249</v>
      </c>
      <c r="F68" s="6">
        <v>292.649946</v>
      </c>
      <c r="G68" s="7">
        <v>1.2237699999999999E-3</v>
      </c>
      <c r="H68" s="42"/>
    </row>
    <row r="69" spans="1:8" ht="17.100000000000001" customHeight="1" x14ac:dyDescent="0.2">
      <c r="A69" s="3">
        <v>63</v>
      </c>
      <c r="B69" s="4" t="s">
        <v>435</v>
      </c>
      <c r="C69" s="4" t="s">
        <v>436</v>
      </c>
      <c r="D69" s="4" t="s">
        <v>66</v>
      </c>
      <c r="E69" s="5">
        <v>31599</v>
      </c>
      <c r="F69" s="6">
        <v>223.53132600000001</v>
      </c>
      <c r="G69" s="7">
        <v>9.3473999999999998E-4</v>
      </c>
      <c r="H69" s="42"/>
    </row>
    <row r="70" spans="1:8" ht="14.1" customHeight="1" x14ac:dyDescent="0.2">
      <c r="A70" s="1"/>
      <c r="B70" s="1"/>
      <c r="C70" s="2" t="s">
        <v>151</v>
      </c>
      <c r="D70" s="1"/>
      <c r="E70" s="1" t="s">
        <v>152</v>
      </c>
      <c r="F70" s="9">
        <v>227413.26269800004</v>
      </c>
      <c r="G70" s="10">
        <v>0.95096997000000005</v>
      </c>
      <c r="H70" s="42"/>
    </row>
    <row r="71" spans="1:8" ht="14.1" customHeight="1" x14ac:dyDescent="0.2">
      <c r="A71" s="1"/>
      <c r="B71" s="1"/>
      <c r="C71" s="11"/>
      <c r="D71" s="1"/>
      <c r="E71" s="1"/>
      <c r="F71" s="12"/>
      <c r="G71" s="12"/>
      <c r="H71" s="42"/>
    </row>
    <row r="72" spans="1:8" ht="14.1" customHeight="1" x14ac:dyDescent="0.2">
      <c r="A72" s="1"/>
      <c r="B72" s="1"/>
      <c r="C72" s="2" t="s">
        <v>153</v>
      </c>
      <c r="D72" s="1"/>
      <c r="E72" s="1"/>
      <c r="F72" s="1"/>
      <c r="G72" s="1"/>
      <c r="H72" s="42"/>
    </row>
    <row r="73" spans="1:8" ht="14.1" customHeight="1" x14ac:dyDescent="0.2">
      <c r="A73" s="1"/>
      <c r="B73" s="1"/>
      <c r="C73" s="2" t="s">
        <v>151</v>
      </c>
      <c r="D73" s="1"/>
      <c r="E73" s="1" t="s">
        <v>152</v>
      </c>
      <c r="F73" s="13" t="s">
        <v>154</v>
      </c>
      <c r="G73" s="10">
        <v>0</v>
      </c>
      <c r="H73" s="42"/>
    </row>
    <row r="74" spans="1:8" ht="14.1" customHeight="1" x14ac:dyDescent="0.2">
      <c r="A74" s="1"/>
      <c r="B74" s="1"/>
      <c r="C74" s="11"/>
      <c r="D74" s="1"/>
      <c r="E74" s="1"/>
      <c r="F74" s="12"/>
      <c r="G74" s="12"/>
      <c r="H74" s="42"/>
    </row>
    <row r="75" spans="1:8" ht="14.1" customHeight="1" x14ac:dyDescent="0.2">
      <c r="A75" s="1"/>
      <c r="B75" s="1"/>
      <c r="C75" s="2" t="s">
        <v>155</v>
      </c>
      <c r="D75" s="1"/>
      <c r="E75" s="1"/>
      <c r="F75" s="1"/>
      <c r="G75" s="1"/>
      <c r="H75" s="42"/>
    </row>
    <row r="76" spans="1:8" ht="17.100000000000001" customHeight="1" x14ac:dyDescent="0.2">
      <c r="A76" s="3">
        <v>1</v>
      </c>
      <c r="B76" s="4" t="s">
        <v>581</v>
      </c>
      <c r="C76" s="38" t="s">
        <v>970</v>
      </c>
      <c r="D76" s="4" t="s">
        <v>239</v>
      </c>
      <c r="E76" s="5">
        <v>511578</v>
      </c>
      <c r="F76" s="6">
        <v>22.765221</v>
      </c>
      <c r="G76" s="7">
        <v>9.5199999999999997E-5</v>
      </c>
      <c r="H76" s="42"/>
    </row>
    <row r="77" spans="1:8" ht="17.100000000000001" customHeight="1" x14ac:dyDescent="0.2">
      <c r="A77" s="3">
        <v>2</v>
      </c>
      <c r="B77" s="4" t="s">
        <v>755</v>
      </c>
      <c r="C77" s="38" t="s">
        <v>971</v>
      </c>
      <c r="D77" s="4" t="s">
        <v>255</v>
      </c>
      <c r="E77" s="5">
        <v>39500</v>
      </c>
      <c r="F77" s="6">
        <v>17.075849999999999</v>
      </c>
      <c r="G77" s="7">
        <v>7.1409999999999996E-5</v>
      </c>
      <c r="H77" s="42"/>
    </row>
    <row r="78" spans="1:8" ht="29.1" customHeight="1" x14ac:dyDescent="0.2">
      <c r="A78" s="3">
        <v>3</v>
      </c>
      <c r="B78" s="38" t="s">
        <v>756</v>
      </c>
      <c r="C78" s="38" t="s">
        <v>972</v>
      </c>
      <c r="D78" s="4" t="s">
        <v>757</v>
      </c>
      <c r="E78" s="5">
        <v>50800</v>
      </c>
      <c r="F78" s="6">
        <v>5.0800000000000003E-3</v>
      </c>
      <c r="G78" s="41" t="s">
        <v>150</v>
      </c>
      <c r="H78" s="42"/>
    </row>
    <row r="79" spans="1:8" ht="17.100000000000001" customHeight="1" x14ac:dyDescent="0.2">
      <c r="A79" s="3">
        <v>4</v>
      </c>
      <c r="B79" s="38" t="s">
        <v>758</v>
      </c>
      <c r="C79" s="38" t="s">
        <v>973</v>
      </c>
      <c r="D79" s="4"/>
      <c r="E79" s="5">
        <v>93200</v>
      </c>
      <c r="F79" s="6">
        <v>9.3200000000000003E-7</v>
      </c>
      <c r="G79" s="8" t="s">
        <v>150</v>
      </c>
      <c r="H79" s="42"/>
    </row>
    <row r="80" spans="1:8" ht="17.100000000000001" customHeight="1" x14ac:dyDescent="0.2">
      <c r="A80" s="3">
        <v>5</v>
      </c>
      <c r="B80" s="38" t="s">
        <v>759</v>
      </c>
      <c r="C80" s="38" t="s">
        <v>974</v>
      </c>
      <c r="D80" s="4"/>
      <c r="E80" s="5">
        <v>176305</v>
      </c>
      <c r="F80" s="6">
        <v>1.7630000000000001E-6</v>
      </c>
      <c r="G80" s="8" t="s">
        <v>150</v>
      </c>
      <c r="H80" s="42"/>
    </row>
    <row r="81" spans="1:8" ht="41.1" customHeight="1" x14ac:dyDescent="0.2">
      <c r="A81" s="3">
        <v>6</v>
      </c>
      <c r="B81" s="38" t="s">
        <v>760</v>
      </c>
      <c r="C81" s="38" t="s">
        <v>975</v>
      </c>
      <c r="D81" s="4" t="s">
        <v>761</v>
      </c>
      <c r="E81" s="5">
        <v>200000</v>
      </c>
      <c r="F81" s="6">
        <v>1.9999999999999999E-6</v>
      </c>
      <c r="G81" s="8" t="s">
        <v>150</v>
      </c>
      <c r="H81" s="42"/>
    </row>
    <row r="82" spans="1:8" ht="17.100000000000001" customHeight="1" x14ac:dyDescent="0.2">
      <c r="A82" s="3">
        <v>7</v>
      </c>
      <c r="B82" s="38" t="s">
        <v>762</v>
      </c>
      <c r="C82" s="38" t="s">
        <v>976</v>
      </c>
      <c r="D82" s="4"/>
      <c r="E82" s="5">
        <v>200</v>
      </c>
      <c r="F82" s="6">
        <v>2.0000000000000001E-9</v>
      </c>
      <c r="G82" s="8" t="s">
        <v>150</v>
      </c>
      <c r="H82" s="42"/>
    </row>
    <row r="83" spans="1:8" ht="17.100000000000001" customHeight="1" x14ac:dyDescent="0.2">
      <c r="A83" s="3">
        <v>8</v>
      </c>
      <c r="B83" s="38" t="s">
        <v>763</v>
      </c>
      <c r="C83" s="38" t="s">
        <v>977</v>
      </c>
      <c r="D83" s="4"/>
      <c r="E83" s="5">
        <v>54000</v>
      </c>
      <c r="F83" s="6">
        <v>5.4000000000000002E-7</v>
      </c>
      <c r="G83" s="8" t="s">
        <v>150</v>
      </c>
      <c r="H83" s="42"/>
    </row>
    <row r="84" spans="1:8" ht="14.1" customHeight="1" x14ac:dyDescent="0.2">
      <c r="A84" s="1"/>
      <c r="B84" s="1"/>
      <c r="C84" s="2" t="s">
        <v>151</v>
      </c>
      <c r="D84" s="1"/>
      <c r="E84" s="1" t="s">
        <v>152</v>
      </c>
      <c r="F84" s="9">
        <v>39.846156237000002</v>
      </c>
      <c r="G84" s="10">
        <v>1.6660999999999998E-4</v>
      </c>
      <c r="H84" s="42"/>
    </row>
    <row r="85" spans="1:8" ht="14.1" customHeight="1" x14ac:dyDescent="0.2">
      <c r="A85" s="1"/>
      <c r="B85" s="1"/>
      <c r="C85" s="11"/>
      <c r="D85" s="1"/>
      <c r="E85" s="1"/>
      <c r="F85" s="12"/>
      <c r="G85" s="12"/>
      <c r="H85" s="42"/>
    </row>
    <row r="86" spans="1:8" ht="14.1" customHeight="1" x14ac:dyDescent="0.2">
      <c r="A86" s="1"/>
      <c r="B86" s="1"/>
      <c r="C86" s="2" t="s">
        <v>156</v>
      </c>
      <c r="D86" s="1"/>
      <c r="E86" s="1"/>
      <c r="F86" s="1"/>
      <c r="G86" s="1"/>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157</v>
      </c>
      <c r="D89" s="1"/>
      <c r="E89" s="1"/>
      <c r="F89" s="12"/>
      <c r="G89" s="12"/>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158</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8" customHeight="1" x14ac:dyDescent="0.2">
      <c r="A95" s="1"/>
      <c r="B95" s="1"/>
      <c r="C95" s="2" t="s">
        <v>159</v>
      </c>
      <c r="D95" s="1"/>
      <c r="E95" s="1"/>
      <c r="F95" s="9">
        <v>227453.10885423701</v>
      </c>
      <c r="G95" s="10">
        <v>0.9511366</v>
      </c>
      <c r="H95" s="42"/>
    </row>
    <row r="96" spans="1:8" ht="14.1" customHeight="1" x14ac:dyDescent="0.2">
      <c r="A96" s="1"/>
      <c r="B96" s="1"/>
      <c r="C96" s="11"/>
      <c r="D96" s="1"/>
      <c r="E96" s="1"/>
      <c r="F96" s="12"/>
      <c r="G96" s="12"/>
      <c r="H96" s="42"/>
    </row>
    <row r="97" spans="1:8" ht="14.1" customHeight="1" x14ac:dyDescent="0.2">
      <c r="A97" s="1"/>
      <c r="B97" s="1"/>
      <c r="C97" s="2" t="s">
        <v>160</v>
      </c>
      <c r="D97" s="1"/>
      <c r="E97" s="1"/>
      <c r="F97" s="12"/>
      <c r="G97" s="12"/>
      <c r="H97" s="42"/>
    </row>
    <row r="98" spans="1:8" ht="24" customHeight="1" x14ac:dyDescent="0.2">
      <c r="A98" s="1"/>
      <c r="B98" s="1"/>
      <c r="C98" s="2" t="s">
        <v>10</v>
      </c>
      <c r="D98" s="1"/>
      <c r="E98" s="1"/>
      <c r="F98" s="12"/>
      <c r="G98" s="12"/>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1"/>
      <c r="C101" s="2" t="s">
        <v>161</v>
      </c>
      <c r="D101" s="1"/>
      <c r="E101" s="1"/>
      <c r="F101" s="1"/>
      <c r="G101" s="1"/>
      <c r="H101" s="42"/>
    </row>
    <row r="102" spans="1:8" ht="14.1" customHeight="1" x14ac:dyDescent="0.2">
      <c r="A102" s="1"/>
      <c r="B102" s="1"/>
      <c r="C102" s="2" t="s">
        <v>151</v>
      </c>
      <c r="D102" s="1"/>
      <c r="E102" s="1" t="s">
        <v>152</v>
      </c>
      <c r="F102" s="13" t="s">
        <v>154</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162</v>
      </c>
      <c r="D104" s="1"/>
      <c r="E104" s="1"/>
      <c r="F104" s="1"/>
      <c r="G104" s="1"/>
      <c r="H104" s="42"/>
    </row>
    <row r="105" spans="1:8" ht="14.1" customHeight="1" x14ac:dyDescent="0.2">
      <c r="A105" s="1"/>
      <c r="B105" s="1"/>
      <c r="C105" s="2" t="s">
        <v>151</v>
      </c>
      <c r="D105" s="1"/>
      <c r="E105" s="1" t="s">
        <v>152</v>
      </c>
      <c r="F105" s="13" t="s">
        <v>154</v>
      </c>
      <c r="G105" s="10">
        <v>0</v>
      </c>
      <c r="H105" s="42"/>
    </row>
    <row r="106" spans="1:8" ht="14.1" customHeight="1" x14ac:dyDescent="0.2">
      <c r="A106" s="1"/>
      <c r="B106" s="1"/>
      <c r="C106" s="11"/>
      <c r="D106" s="1"/>
      <c r="E106" s="1"/>
      <c r="F106" s="12"/>
      <c r="G106" s="12"/>
      <c r="H106" s="42"/>
    </row>
    <row r="107" spans="1:8" ht="14.1" customHeight="1" x14ac:dyDescent="0.2">
      <c r="A107" s="1"/>
      <c r="B107" s="1"/>
      <c r="C107" s="2" t="s">
        <v>163</v>
      </c>
      <c r="D107" s="1"/>
      <c r="E107" s="1"/>
      <c r="F107" s="12"/>
      <c r="G107" s="12"/>
      <c r="H107" s="42"/>
    </row>
    <row r="108" spans="1:8" ht="14.1" customHeight="1" x14ac:dyDescent="0.2">
      <c r="A108" s="1"/>
      <c r="B108" s="1"/>
      <c r="C108" s="2" t="s">
        <v>151</v>
      </c>
      <c r="D108" s="1"/>
      <c r="E108" s="1" t="s">
        <v>152</v>
      </c>
      <c r="F108" s="13" t="s">
        <v>154</v>
      </c>
      <c r="G108" s="10">
        <v>0</v>
      </c>
      <c r="H108" s="42"/>
    </row>
    <row r="109" spans="1:8" ht="14.1" customHeight="1" x14ac:dyDescent="0.2">
      <c r="A109" s="1"/>
      <c r="B109" s="1"/>
      <c r="C109" s="11"/>
      <c r="D109" s="1"/>
      <c r="E109" s="1"/>
      <c r="F109" s="12"/>
      <c r="G109" s="12"/>
      <c r="H109" s="42"/>
    </row>
    <row r="110" spans="1:8" ht="14.1" customHeight="1" x14ac:dyDescent="0.2">
      <c r="A110" s="1"/>
      <c r="B110" s="1"/>
      <c r="C110" s="2" t="s">
        <v>164</v>
      </c>
      <c r="D110" s="1"/>
      <c r="E110" s="1"/>
      <c r="F110" s="9">
        <v>0</v>
      </c>
      <c r="G110" s="10">
        <v>0</v>
      </c>
      <c r="H110" s="42"/>
    </row>
    <row r="111" spans="1:8" ht="14.1" customHeight="1" x14ac:dyDescent="0.2">
      <c r="A111" s="1"/>
      <c r="B111" s="1"/>
      <c r="C111" s="11"/>
      <c r="D111" s="1"/>
      <c r="E111" s="1"/>
      <c r="F111" s="12"/>
      <c r="G111" s="12"/>
      <c r="H111" s="42"/>
    </row>
    <row r="112" spans="1:8" ht="14.1" customHeight="1" x14ac:dyDescent="0.2">
      <c r="A112" s="1"/>
      <c r="B112" s="1"/>
      <c r="C112" s="2" t="s">
        <v>165</v>
      </c>
      <c r="D112" s="1"/>
      <c r="E112" s="1"/>
      <c r="F112" s="12"/>
      <c r="G112" s="12"/>
      <c r="H112" s="42"/>
    </row>
    <row r="113" spans="1:8" ht="14.1" customHeight="1" x14ac:dyDescent="0.2">
      <c r="A113" s="1"/>
      <c r="B113" s="1"/>
      <c r="C113" s="2" t="s">
        <v>166</v>
      </c>
      <c r="D113" s="1"/>
      <c r="E113" s="1"/>
      <c r="F113" s="12"/>
      <c r="G113" s="12"/>
      <c r="H113" s="42"/>
    </row>
    <row r="114" spans="1:8" ht="14.1" customHeight="1" x14ac:dyDescent="0.2">
      <c r="A114" s="1"/>
      <c r="B114" s="1"/>
      <c r="C114" s="2" t="s">
        <v>151</v>
      </c>
      <c r="D114" s="1"/>
      <c r="E114" s="1" t="s">
        <v>152</v>
      </c>
      <c r="F114" s="13" t="s">
        <v>154</v>
      </c>
      <c r="G114" s="10">
        <v>0</v>
      </c>
      <c r="H114" s="42"/>
    </row>
    <row r="115" spans="1:8" ht="14.1" customHeight="1" x14ac:dyDescent="0.2">
      <c r="A115" s="1"/>
      <c r="B115" s="1"/>
      <c r="C115" s="11"/>
      <c r="D115" s="1"/>
      <c r="E115" s="1"/>
      <c r="F115" s="12"/>
      <c r="G115" s="12"/>
      <c r="H115" s="42"/>
    </row>
    <row r="116" spans="1:8" ht="14.1" customHeight="1" x14ac:dyDescent="0.2">
      <c r="A116" s="1"/>
      <c r="B116" s="1"/>
      <c r="C116" s="2" t="s">
        <v>167</v>
      </c>
      <c r="D116" s="1"/>
      <c r="E116" s="1"/>
      <c r="F116" s="12"/>
      <c r="G116" s="12"/>
      <c r="H116" s="42"/>
    </row>
    <row r="117" spans="1:8" ht="14.1" customHeight="1" x14ac:dyDescent="0.2">
      <c r="A117" s="1"/>
      <c r="B117" s="1"/>
      <c r="C117" s="2" t="s">
        <v>151</v>
      </c>
      <c r="D117" s="1"/>
      <c r="E117" s="1" t="s">
        <v>152</v>
      </c>
      <c r="F117" s="13" t="s">
        <v>154</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168</v>
      </c>
      <c r="D119" s="1"/>
      <c r="E119" s="1"/>
      <c r="F119" s="12"/>
      <c r="G119" s="12"/>
      <c r="H119" s="42"/>
    </row>
    <row r="120" spans="1:8" ht="14.1" customHeight="1" x14ac:dyDescent="0.2">
      <c r="A120" s="1"/>
      <c r="B120" s="1"/>
      <c r="C120" s="2" t="s">
        <v>151</v>
      </c>
      <c r="D120" s="1"/>
      <c r="E120" s="1" t="s">
        <v>152</v>
      </c>
      <c r="F120" s="13" t="s">
        <v>154</v>
      </c>
      <c r="G120" s="10">
        <v>0</v>
      </c>
      <c r="H120" s="42"/>
    </row>
    <row r="121" spans="1:8" ht="14.1" customHeight="1" x14ac:dyDescent="0.2">
      <c r="A121" s="1"/>
      <c r="B121" s="1"/>
      <c r="C121" s="11"/>
      <c r="D121" s="1"/>
      <c r="E121" s="1"/>
      <c r="F121" s="12"/>
      <c r="G121" s="12"/>
      <c r="H121" s="42"/>
    </row>
    <row r="122" spans="1:8" ht="14.1" customHeight="1" x14ac:dyDescent="0.2">
      <c r="A122" s="1"/>
      <c r="B122" s="1"/>
      <c r="C122" s="2" t="s">
        <v>169</v>
      </c>
      <c r="D122" s="1"/>
      <c r="E122" s="1"/>
      <c r="F122" s="12"/>
      <c r="G122" s="12"/>
      <c r="H122" s="42"/>
    </row>
    <row r="123" spans="1:8" ht="17.100000000000001" customHeight="1" x14ac:dyDescent="0.2">
      <c r="A123" s="3">
        <v>1</v>
      </c>
      <c r="B123" s="4"/>
      <c r="C123" s="4" t="s">
        <v>170</v>
      </c>
      <c r="D123" s="4"/>
      <c r="E123" s="8"/>
      <c r="F123" s="6">
        <v>8340.2663969980003</v>
      </c>
      <c r="G123" s="7">
        <v>3.4876339999999999E-2</v>
      </c>
      <c r="H123" s="42">
        <v>6.6889710014854122</v>
      </c>
    </row>
    <row r="124" spans="1:8" ht="14.1" customHeight="1" x14ac:dyDescent="0.2">
      <c r="A124" s="1"/>
      <c r="B124" s="1"/>
      <c r="C124" s="2" t="s">
        <v>151</v>
      </c>
      <c r="D124" s="1"/>
      <c r="E124" s="1" t="s">
        <v>152</v>
      </c>
      <c r="F124" s="9">
        <v>8340.2663969980003</v>
      </c>
      <c r="G124" s="10">
        <v>3.4876339999999999E-2</v>
      </c>
      <c r="H124" s="42"/>
    </row>
    <row r="125" spans="1:8" ht="14.1" customHeight="1" x14ac:dyDescent="0.2">
      <c r="A125" s="1"/>
      <c r="B125" s="1"/>
      <c r="C125" s="11"/>
      <c r="D125" s="1"/>
      <c r="E125" s="1"/>
      <c r="F125" s="12"/>
      <c r="G125" s="12"/>
      <c r="H125" s="42"/>
    </row>
    <row r="126" spans="1:8" ht="14.1" customHeight="1" x14ac:dyDescent="0.2">
      <c r="A126" s="1"/>
      <c r="B126" s="1"/>
      <c r="C126" s="2" t="s">
        <v>171</v>
      </c>
      <c r="D126" s="1"/>
      <c r="E126" s="1"/>
      <c r="F126" s="9">
        <v>8340.2663969980003</v>
      </c>
      <c r="G126" s="10">
        <v>3.4876339999999999E-2</v>
      </c>
      <c r="H126" s="42"/>
    </row>
    <row r="127" spans="1:8" ht="14.1" customHeight="1" x14ac:dyDescent="0.2">
      <c r="A127" s="1"/>
      <c r="B127" s="1"/>
      <c r="C127" s="12"/>
      <c r="D127" s="1"/>
      <c r="E127" s="1"/>
      <c r="F127" s="1"/>
      <c r="G127" s="1"/>
      <c r="H127" s="42"/>
    </row>
    <row r="128" spans="1:8" ht="14.1" customHeight="1" x14ac:dyDescent="0.2">
      <c r="A128" s="1"/>
      <c r="B128" s="1"/>
      <c r="C128" s="2" t="s">
        <v>172</v>
      </c>
      <c r="D128" s="1"/>
      <c r="E128" s="1"/>
      <c r="F128" s="1"/>
      <c r="G128" s="1"/>
      <c r="H128" s="42"/>
    </row>
    <row r="129" spans="1:8" ht="14.1" customHeight="1" x14ac:dyDescent="0.2">
      <c r="A129" s="1"/>
      <c r="B129" s="1"/>
      <c r="C129" s="2" t="s">
        <v>173</v>
      </c>
      <c r="D129" s="1"/>
      <c r="E129" s="1"/>
      <c r="F129" s="1"/>
      <c r="G129" s="1"/>
      <c r="H129" s="42"/>
    </row>
    <row r="130" spans="1:8" x14ac:dyDescent="0.2">
      <c r="A130" s="3">
        <v>1</v>
      </c>
      <c r="B130" s="4" t="s">
        <v>174</v>
      </c>
      <c r="C130" s="4" t="s">
        <v>1042</v>
      </c>
      <c r="D130" s="4"/>
      <c r="E130" s="5">
        <v>113326.723</v>
      </c>
      <c r="F130" s="6">
        <v>2400.8692376029999</v>
      </c>
      <c r="G130" s="7">
        <v>1.0039670000000001E-2</v>
      </c>
      <c r="H130" s="42"/>
    </row>
    <row r="131" spans="1:8" ht="14.1" customHeight="1" x14ac:dyDescent="0.2">
      <c r="A131" s="1"/>
      <c r="B131" s="1"/>
      <c r="C131" s="2" t="s">
        <v>151</v>
      </c>
      <c r="D131" s="1"/>
      <c r="E131" s="1" t="s">
        <v>152</v>
      </c>
      <c r="F131" s="9">
        <v>2400.8692376029999</v>
      </c>
      <c r="G131" s="10">
        <v>1.0039670000000001E-2</v>
      </c>
      <c r="H131" s="42"/>
    </row>
    <row r="132" spans="1:8" ht="14.1" customHeight="1" x14ac:dyDescent="0.2">
      <c r="A132" s="1"/>
      <c r="B132" s="1"/>
      <c r="C132" s="11"/>
      <c r="D132" s="1"/>
      <c r="E132" s="1"/>
      <c r="F132" s="12"/>
      <c r="G132" s="12"/>
      <c r="H132" s="42"/>
    </row>
    <row r="133" spans="1:8" ht="14.1" customHeight="1" x14ac:dyDescent="0.2">
      <c r="A133" s="1"/>
      <c r="B133" s="1"/>
      <c r="C133" s="2" t="s">
        <v>175</v>
      </c>
      <c r="D133" s="1"/>
      <c r="E133" s="1"/>
      <c r="F133" s="1"/>
      <c r="G133" s="1"/>
      <c r="H133" s="42"/>
    </row>
    <row r="134" spans="1:8" ht="14.1" customHeight="1" x14ac:dyDescent="0.2">
      <c r="A134" s="1"/>
      <c r="B134" s="1"/>
      <c r="C134" s="2" t="s">
        <v>176</v>
      </c>
      <c r="D134" s="1"/>
      <c r="E134" s="1"/>
      <c r="F134" s="1"/>
      <c r="G134" s="1"/>
      <c r="H134" s="42"/>
    </row>
    <row r="135" spans="1:8" ht="14.1" customHeight="1" x14ac:dyDescent="0.2">
      <c r="A135" s="1"/>
      <c r="B135" s="1"/>
      <c r="C135" s="2" t="s">
        <v>151</v>
      </c>
      <c r="D135" s="1"/>
      <c r="E135" s="1" t="s">
        <v>152</v>
      </c>
      <c r="F135" s="13" t="s">
        <v>154</v>
      </c>
      <c r="G135" s="10">
        <v>0</v>
      </c>
      <c r="H135" s="42"/>
    </row>
    <row r="136" spans="1:8" ht="14.1" customHeight="1" x14ac:dyDescent="0.2">
      <c r="A136" s="1"/>
      <c r="B136" s="1"/>
      <c r="C136" s="11"/>
      <c r="D136" s="1"/>
      <c r="E136" s="1"/>
      <c r="F136" s="12"/>
      <c r="G136" s="12"/>
      <c r="H136" s="42"/>
    </row>
    <row r="137" spans="1:8" ht="24" customHeight="1" x14ac:dyDescent="0.2">
      <c r="A137" s="1"/>
      <c r="B137" s="1"/>
      <c r="C137" s="2" t="s">
        <v>177</v>
      </c>
      <c r="D137" s="1"/>
      <c r="E137" s="1"/>
      <c r="F137" s="12"/>
      <c r="G137" s="12"/>
      <c r="H137" s="42"/>
    </row>
    <row r="138" spans="1:8" ht="14.1" customHeight="1" x14ac:dyDescent="0.2">
      <c r="A138" s="1"/>
      <c r="B138" s="1"/>
      <c r="C138" s="2" t="s">
        <v>151</v>
      </c>
      <c r="D138" s="1"/>
      <c r="E138" s="1" t="s">
        <v>152</v>
      </c>
      <c r="F138" s="13" t="s">
        <v>154</v>
      </c>
      <c r="G138" s="10">
        <v>0</v>
      </c>
      <c r="H138" s="42"/>
    </row>
    <row r="139" spans="1:8" ht="14.1" customHeight="1" x14ac:dyDescent="0.2">
      <c r="A139" s="1"/>
      <c r="B139" s="1"/>
      <c r="C139" s="11"/>
      <c r="D139" s="1"/>
      <c r="E139" s="1"/>
      <c r="F139" s="12"/>
      <c r="G139" s="12"/>
      <c r="H139" s="42"/>
    </row>
    <row r="140" spans="1:8" ht="18" customHeight="1" x14ac:dyDescent="0.2">
      <c r="A140" s="8"/>
      <c r="B140" s="4"/>
      <c r="C140" s="4" t="s">
        <v>668</v>
      </c>
      <c r="D140" s="4"/>
      <c r="E140" s="8"/>
      <c r="F140" s="6">
        <v>1500</v>
      </c>
      <c r="G140" s="7">
        <v>6.2725200000000002E-3</v>
      </c>
      <c r="H140" s="42"/>
    </row>
    <row r="141" spans="1:8" ht="18" customHeight="1" x14ac:dyDescent="0.2">
      <c r="A141" s="8"/>
      <c r="B141" s="4"/>
      <c r="C141" s="4" t="s">
        <v>178</v>
      </c>
      <c r="D141" s="4"/>
      <c r="E141" s="8"/>
      <c r="F141" s="6">
        <v>-556.03187590000005</v>
      </c>
      <c r="G141" s="7">
        <v>-2.3251499999999998E-3</v>
      </c>
      <c r="H141" s="42"/>
    </row>
    <row r="142" spans="1:8" ht="14.1" customHeight="1" x14ac:dyDescent="0.2">
      <c r="A142" s="11"/>
      <c r="B142" s="11"/>
      <c r="C142" s="2" t="s">
        <v>179</v>
      </c>
      <c r="D142" s="12"/>
      <c r="E142" s="12"/>
      <c r="F142" s="9">
        <v>239138.21261293799</v>
      </c>
      <c r="G142" s="14">
        <v>0.99999998000000001</v>
      </c>
      <c r="H142" s="42"/>
    </row>
    <row r="143" spans="1:8" ht="14.1" customHeight="1" x14ac:dyDescent="0.2">
      <c r="A143" s="15"/>
      <c r="B143" s="15"/>
      <c r="C143" s="15"/>
      <c r="D143" s="16"/>
      <c r="E143" s="16"/>
      <c r="F143" s="16"/>
      <c r="G143" s="16"/>
    </row>
    <row r="144" spans="1:8" ht="17.100000000000001" customHeight="1" x14ac:dyDescent="0.2">
      <c r="A144" s="17"/>
      <c r="B144" s="223" t="s">
        <v>180</v>
      </c>
      <c r="C144" s="223"/>
      <c r="D144" s="223"/>
      <c r="E144" s="223"/>
      <c r="F144" s="223"/>
      <c r="G144" s="19"/>
    </row>
    <row r="145" spans="1:7" ht="14.1" customHeight="1" x14ac:dyDescent="0.2">
      <c r="A145" s="17"/>
      <c r="B145" s="17"/>
      <c r="C145" s="17"/>
      <c r="D145" s="19"/>
      <c r="E145" s="19"/>
      <c r="F145" s="19"/>
      <c r="G145" s="19"/>
    </row>
    <row r="146" spans="1:7" ht="14.1" customHeight="1" x14ac:dyDescent="0.2">
      <c r="A146" s="17"/>
      <c r="B146" s="224" t="s">
        <v>181</v>
      </c>
      <c r="C146" s="225"/>
      <c r="D146" s="226"/>
      <c r="E146" s="20"/>
      <c r="F146" s="19"/>
      <c r="G146" s="19"/>
    </row>
    <row r="147" spans="1:7" ht="29.1" customHeight="1" x14ac:dyDescent="0.2">
      <c r="A147" s="17"/>
      <c r="B147" s="219" t="s">
        <v>182</v>
      </c>
      <c r="C147" s="220"/>
      <c r="D147" s="69" t="s">
        <v>1014</v>
      </c>
      <c r="E147" s="20"/>
      <c r="F147" s="19"/>
      <c r="G147" s="19"/>
    </row>
    <row r="148" spans="1:7" ht="17.100000000000001" customHeight="1" x14ac:dyDescent="0.2">
      <c r="A148" s="44"/>
      <c r="B148" s="221" t="s">
        <v>956</v>
      </c>
      <c r="C148" s="222"/>
      <c r="D148" s="43" t="s">
        <v>978</v>
      </c>
      <c r="E148" s="50"/>
      <c r="F148" s="45"/>
      <c r="G148" s="45"/>
    </row>
    <row r="149" spans="1:7" ht="17.100000000000001" customHeight="1" x14ac:dyDescent="0.2">
      <c r="A149" s="17"/>
      <c r="B149" s="219" t="s">
        <v>185</v>
      </c>
      <c r="C149" s="220"/>
      <c r="D149" s="12" t="s">
        <v>152</v>
      </c>
      <c r="E149" s="20"/>
      <c r="F149" s="19"/>
      <c r="G149" s="19"/>
    </row>
    <row r="150" spans="1:7" ht="24" customHeight="1" x14ac:dyDescent="0.2">
      <c r="A150" s="21"/>
      <c r="B150" s="22" t="s">
        <v>152</v>
      </c>
      <c r="C150" s="22" t="s">
        <v>186</v>
      </c>
      <c r="D150" s="22" t="s">
        <v>187</v>
      </c>
      <c r="E150" s="21"/>
      <c r="F150" s="21"/>
      <c r="G150" s="21"/>
    </row>
    <row r="151" spans="1:7" ht="18" customHeight="1" x14ac:dyDescent="0.2">
      <c r="A151" s="21"/>
      <c r="B151" s="23" t="s">
        <v>188</v>
      </c>
      <c r="C151" s="22" t="s">
        <v>189</v>
      </c>
      <c r="D151" s="22" t="s">
        <v>190</v>
      </c>
      <c r="E151" s="21"/>
      <c r="F151" s="21"/>
      <c r="G151" s="21"/>
    </row>
    <row r="152" spans="1:7" ht="17.100000000000001" customHeight="1" x14ac:dyDescent="0.2">
      <c r="A152" s="21"/>
      <c r="B152" s="4" t="s">
        <v>191</v>
      </c>
      <c r="C152" s="24">
        <v>351.76830000000001</v>
      </c>
      <c r="D152" s="24">
        <v>350.63380000000001</v>
      </c>
      <c r="E152" s="21"/>
      <c r="F152" s="18"/>
      <c r="G152" s="25"/>
    </row>
    <row r="153" spans="1:7" ht="29.1" customHeight="1" x14ac:dyDescent="0.2">
      <c r="A153" s="21"/>
      <c r="B153" s="4" t="s">
        <v>1064</v>
      </c>
      <c r="C153" s="24">
        <v>83.811400000000006</v>
      </c>
      <c r="D153" s="24">
        <v>83.5411</v>
      </c>
      <c r="E153" s="21"/>
      <c r="F153" s="18"/>
      <c r="G153" s="25"/>
    </row>
    <row r="154" spans="1:7" ht="17.100000000000001" customHeight="1" x14ac:dyDescent="0.2">
      <c r="A154" s="21"/>
      <c r="B154" s="4" t="s">
        <v>192</v>
      </c>
      <c r="C154" s="24">
        <v>321.01569999999998</v>
      </c>
      <c r="D154" s="24">
        <v>319.69729999999998</v>
      </c>
      <c r="E154" s="21"/>
      <c r="F154" s="18"/>
      <c r="G154" s="25"/>
    </row>
    <row r="155" spans="1:7" ht="29.1" customHeight="1" x14ac:dyDescent="0.2">
      <c r="A155" s="21"/>
      <c r="B155" s="4" t="s">
        <v>1065</v>
      </c>
      <c r="C155" s="24">
        <v>63.142499999999998</v>
      </c>
      <c r="D155" s="24">
        <v>62.883200000000002</v>
      </c>
      <c r="E155" s="21"/>
      <c r="F155" s="18"/>
      <c r="G155" s="25"/>
    </row>
    <row r="156" spans="1:7" ht="14.1" customHeight="1" x14ac:dyDescent="0.2">
      <c r="A156" s="21"/>
      <c r="B156" s="21"/>
      <c r="C156" s="21"/>
      <c r="D156" s="21"/>
      <c r="E156" s="21"/>
      <c r="F156" s="21"/>
      <c r="G156" s="21"/>
    </row>
    <row r="157" spans="1:7" ht="17.100000000000001" customHeight="1" x14ac:dyDescent="0.2">
      <c r="A157" s="21"/>
      <c r="B157" s="219" t="s">
        <v>1063</v>
      </c>
      <c r="C157" s="220"/>
      <c r="D157" s="2" t="s">
        <v>183</v>
      </c>
      <c r="E157" s="21"/>
      <c r="F157" s="21"/>
      <c r="G157" s="21"/>
    </row>
    <row r="158" spans="1:7" ht="18" customHeight="1" x14ac:dyDescent="0.2">
      <c r="A158" s="21"/>
      <c r="B158" s="26"/>
      <c r="C158" s="26"/>
      <c r="D158" s="26"/>
      <c r="E158" s="21"/>
      <c r="F158" s="21"/>
      <c r="G158" s="21"/>
    </row>
    <row r="159" spans="1:7" ht="29.1" customHeight="1" x14ac:dyDescent="0.2">
      <c r="A159" s="21"/>
      <c r="B159" s="219" t="s">
        <v>193</v>
      </c>
      <c r="C159" s="220"/>
      <c r="D159" s="2" t="s">
        <v>183</v>
      </c>
      <c r="E159" s="27"/>
      <c r="F159" s="21"/>
      <c r="G159" s="21"/>
    </row>
    <row r="160" spans="1:7" ht="29.1" customHeight="1" x14ac:dyDescent="0.2">
      <c r="A160" s="21"/>
      <c r="B160" s="219" t="s">
        <v>194</v>
      </c>
      <c r="C160" s="220"/>
      <c r="D160" s="2" t="s">
        <v>183</v>
      </c>
      <c r="E160" s="27"/>
      <c r="F160" s="21"/>
      <c r="G160" s="21"/>
    </row>
    <row r="161" spans="1:7" ht="17.100000000000001" customHeight="1" x14ac:dyDescent="0.2">
      <c r="A161" s="21"/>
      <c r="B161" s="219" t="s">
        <v>195</v>
      </c>
      <c r="C161" s="220"/>
      <c r="D161" s="2" t="s">
        <v>183</v>
      </c>
      <c r="E161" s="27"/>
      <c r="F161" s="21"/>
      <c r="G161" s="21"/>
    </row>
    <row r="162" spans="1:7" ht="17.100000000000001" customHeight="1" x14ac:dyDescent="0.2">
      <c r="A162" s="21"/>
      <c r="B162" s="219" t="s">
        <v>196</v>
      </c>
      <c r="C162" s="220"/>
      <c r="D162" s="28">
        <v>0.73417482032972126</v>
      </c>
      <c r="E162" s="21"/>
      <c r="F162" s="18"/>
      <c r="G162" s="25"/>
    </row>
    <row r="164" spans="1:7" x14ac:dyDescent="0.2">
      <c r="B164" s="77" t="s">
        <v>1040</v>
      </c>
    </row>
    <row r="165" spans="1:7" ht="40.5" x14ac:dyDescent="0.2">
      <c r="B165" s="71" t="s">
        <v>1007</v>
      </c>
      <c r="C165" s="71" t="s">
        <v>1008</v>
      </c>
      <c r="D165" s="71" t="s">
        <v>1009</v>
      </c>
      <c r="E165" s="71" t="s">
        <v>1010</v>
      </c>
      <c r="F165" s="71" t="s">
        <v>1011</v>
      </c>
    </row>
    <row r="166" spans="1:7" ht="13.5" x14ac:dyDescent="0.2">
      <c r="B166" s="72" t="s">
        <v>1015</v>
      </c>
      <c r="C166" s="73" t="s">
        <v>1013</v>
      </c>
      <c r="D166" s="74">
        <v>0</v>
      </c>
      <c r="E166" s="75">
        <v>0</v>
      </c>
      <c r="F166" s="76">
        <v>29.407129999999999</v>
      </c>
    </row>
  </sheetData>
  <mergeCells count="14">
    <mergeCell ref="A1:H1"/>
    <mergeCell ref="A2:H2"/>
    <mergeCell ref="A3:H3"/>
    <mergeCell ref="J2:N2"/>
    <mergeCell ref="B162:C162"/>
    <mergeCell ref="B148:C148"/>
    <mergeCell ref="B149:C149"/>
    <mergeCell ref="B157:C157"/>
    <mergeCell ref="B159:C159"/>
    <mergeCell ref="B160:C160"/>
    <mergeCell ref="B161:C161"/>
    <mergeCell ref="B147:C147"/>
    <mergeCell ref="B144:F144"/>
    <mergeCell ref="B146:D146"/>
  </mergeCells>
  <hyperlinks>
    <hyperlink ref="I1" location="Index!B21" display="Index" xr:uid="{89B0645A-A456-4C24-AF7E-6F907254ADF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O195"/>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764</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765</v>
      </c>
      <c r="C7" s="4" t="s">
        <v>766</v>
      </c>
      <c r="D7" s="4" t="s">
        <v>19</v>
      </c>
      <c r="E7" s="5">
        <v>5425</v>
      </c>
      <c r="F7" s="6">
        <v>102.80646249999999</v>
      </c>
      <c r="G7" s="7">
        <v>1.4799339999999999E-2</v>
      </c>
      <c r="H7" s="42"/>
    </row>
    <row r="8" spans="1:15" ht="17.100000000000001" customHeight="1" x14ac:dyDescent="0.2">
      <c r="A8" s="3">
        <v>2</v>
      </c>
      <c r="B8" s="4" t="s">
        <v>200</v>
      </c>
      <c r="C8" s="4" t="s">
        <v>201</v>
      </c>
      <c r="D8" s="4" t="s">
        <v>202</v>
      </c>
      <c r="E8" s="5">
        <v>2555</v>
      </c>
      <c r="F8" s="6">
        <v>99.179990000000004</v>
      </c>
      <c r="G8" s="7">
        <v>1.427729E-2</v>
      </c>
      <c r="H8" s="42"/>
    </row>
    <row r="9" spans="1:15" ht="17.100000000000001" customHeight="1" x14ac:dyDescent="0.2">
      <c r="A9" s="3">
        <v>3</v>
      </c>
      <c r="B9" s="4" t="s">
        <v>111</v>
      </c>
      <c r="C9" s="4" t="s">
        <v>112</v>
      </c>
      <c r="D9" s="4" t="s">
        <v>16</v>
      </c>
      <c r="E9" s="5">
        <v>59507</v>
      </c>
      <c r="F9" s="6">
        <v>98.513838500000006</v>
      </c>
      <c r="G9" s="7">
        <v>1.41814E-2</v>
      </c>
      <c r="H9" s="42"/>
    </row>
    <row r="10" spans="1:15" ht="17.100000000000001" customHeight="1" x14ac:dyDescent="0.2">
      <c r="A10" s="3">
        <v>4</v>
      </c>
      <c r="B10" s="4" t="s">
        <v>674</v>
      </c>
      <c r="C10" s="4" t="s">
        <v>675</v>
      </c>
      <c r="D10" s="4" t="s">
        <v>69</v>
      </c>
      <c r="E10" s="5">
        <v>10460</v>
      </c>
      <c r="F10" s="6">
        <v>94.265519999999995</v>
      </c>
      <c r="G10" s="7">
        <v>1.356984E-2</v>
      </c>
      <c r="H10" s="42"/>
    </row>
    <row r="11" spans="1:15" ht="17.100000000000001" customHeight="1" x14ac:dyDescent="0.2">
      <c r="A11" s="3">
        <v>5</v>
      </c>
      <c r="B11" s="4" t="s">
        <v>87</v>
      </c>
      <c r="C11" s="4" t="s">
        <v>88</v>
      </c>
      <c r="D11" s="4" t="s">
        <v>16</v>
      </c>
      <c r="E11" s="5">
        <v>15567</v>
      </c>
      <c r="F11" s="6">
        <v>94.001329499999997</v>
      </c>
      <c r="G11" s="7">
        <v>1.353181E-2</v>
      </c>
      <c r="H11" s="42"/>
    </row>
    <row r="12" spans="1:15" ht="17.100000000000001" customHeight="1" x14ac:dyDescent="0.2">
      <c r="A12" s="3">
        <v>6</v>
      </c>
      <c r="B12" s="4" t="s">
        <v>767</v>
      </c>
      <c r="C12" s="4" t="s">
        <v>768</v>
      </c>
      <c r="D12" s="4" t="s">
        <v>52</v>
      </c>
      <c r="E12" s="5">
        <v>8642</v>
      </c>
      <c r="F12" s="6">
        <v>88.636673000000002</v>
      </c>
      <c r="G12" s="7">
        <v>1.275955E-2</v>
      </c>
      <c r="H12" s="42"/>
    </row>
    <row r="13" spans="1:15" ht="29.1" customHeight="1" x14ac:dyDescent="0.2">
      <c r="A13" s="3">
        <v>7</v>
      </c>
      <c r="B13" s="4" t="s">
        <v>128</v>
      </c>
      <c r="C13" s="4" t="s">
        <v>129</v>
      </c>
      <c r="D13" s="4" t="s">
        <v>130</v>
      </c>
      <c r="E13" s="5">
        <v>6676</v>
      </c>
      <c r="F13" s="6">
        <v>88.156580000000005</v>
      </c>
      <c r="G13" s="7">
        <v>1.2690440000000001E-2</v>
      </c>
      <c r="H13" s="42"/>
      <c r="J13" s="121" t="s">
        <v>1102</v>
      </c>
    </row>
    <row r="14" spans="1:15" ht="17.100000000000001" customHeight="1" x14ac:dyDescent="0.2">
      <c r="A14" s="3">
        <v>8</v>
      </c>
      <c r="B14" s="4" t="s">
        <v>331</v>
      </c>
      <c r="C14" s="4" t="s">
        <v>332</v>
      </c>
      <c r="D14" s="4" t="s">
        <v>202</v>
      </c>
      <c r="E14" s="5">
        <v>53179</v>
      </c>
      <c r="F14" s="6">
        <v>87.984655500000002</v>
      </c>
      <c r="G14" s="7">
        <v>1.266569E-2</v>
      </c>
      <c r="H14" s="42"/>
    </row>
    <row r="15" spans="1:15" ht="29.1" customHeight="1" x14ac:dyDescent="0.2">
      <c r="A15" s="3">
        <v>9</v>
      </c>
      <c r="B15" s="4" t="s">
        <v>57</v>
      </c>
      <c r="C15" s="4" t="s">
        <v>58</v>
      </c>
      <c r="D15" s="4" t="s">
        <v>28</v>
      </c>
      <c r="E15" s="5">
        <v>2813</v>
      </c>
      <c r="F15" s="6">
        <v>86.754326500000005</v>
      </c>
      <c r="G15" s="7">
        <v>1.2488580000000001E-2</v>
      </c>
      <c r="H15" s="42"/>
    </row>
    <row r="16" spans="1:15" ht="17.100000000000001" customHeight="1" x14ac:dyDescent="0.2">
      <c r="A16" s="3">
        <v>10</v>
      </c>
      <c r="B16" s="4" t="s">
        <v>703</v>
      </c>
      <c r="C16" s="4" t="s">
        <v>704</v>
      </c>
      <c r="D16" s="4" t="s">
        <v>232</v>
      </c>
      <c r="E16" s="5">
        <v>8477</v>
      </c>
      <c r="F16" s="6">
        <v>86.702755999999994</v>
      </c>
      <c r="G16" s="7">
        <v>1.248115E-2</v>
      </c>
      <c r="H16" s="42"/>
    </row>
    <row r="17" spans="1:8" ht="29.1" customHeight="1" x14ac:dyDescent="0.2">
      <c r="A17" s="3">
        <v>11</v>
      </c>
      <c r="B17" s="4" t="s">
        <v>214</v>
      </c>
      <c r="C17" s="4" t="s">
        <v>215</v>
      </c>
      <c r="D17" s="4" t="s">
        <v>216</v>
      </c>
      <c r="E17" s="5">
        <v>9041</v>
      </c>
      <c r="F17" s="6">
        <v>85.157178999999999</v>
      </c>
      <c r="G17" s="7">
        <v>1.2258659999999999E-2</v>
      </c>
      <c r="H17" s="42"/>
    </row>
    <row r="18" spans="1:8" ht="17.100000000000001" customHeight="1" x14ac:dyDescent="0.2">
      <c r="A18" s="3">
        <v>12</v>
      </c>
      <c r="B18" s="4" t="s">
        <v>565</v>
      </c>
      <c r="C18" s="4" t="s">
        <v>566</v>
      </c>
      <c r="D18" s="4" t="s">
        <v>269</v>
      </c>
      <c r="E18" s="5">
        <v>1072</v>
      </c>
      <c r="F18" s="6">
        <v>84.788231999999994</v>
      </c>
      <c r="G18" s="7">
        <v>1.2205550000000001E-2</v>
      </c>
      <c r="H18" s="42"/>
    </row>
    <row r="19" spans="1:8" ht="17.100000000000001" customHeight="1" x14ac:dyDescent="0.2">
      <c r="A19" s="3">
        <v>13</v>
      </c>
      <c r="B19" s="4" t="s">
        <v>769</v>
      </c>
      <c r="C19" s="4" t="s">
        <v>770</v>
      </c>
      <c r="D19" s="4" t="s">
        <v>41</v>
      </c>
      <c r="E19" s="5">
        <v>68543</v>
      </c>
      <c r="F19" s="6">
        <v>83.519645499999996</v>
      </c>
      <c r="G19" s="7">
        <v>1.2022929999999999E-2</v>
      </c>
      <c r="H19" s="42"/>
    </row>
    <row r="20" spans="1:8" ht="17.100000000000001" customHeight="1" x14ac:dyDescent="0.2">
      <c r="A20" s="3">
        <v>14</v>
      </c>
      <c r="B20" s="4" t="s">
        <v>341</v>
      </c>
      <c r="C20" s="4" t="s">
        <v>342</v>
      </c>
      <c r="D20" s="4" t="s">
        <v>41</v>
      </c>
      <c r="E20" s="5">
        <v>14787</v>
      </c>
      <c r="F20" s="6">
        <v>83.465221499999998</v>
      </c>
      <c r="G20" s="7">
        <v>1.2015100000000001E-2</v>
      </c>
      <c r="H20" s="42"/>
    </row>
    <row r="21" spans="1:8" ht="17.100000000000001" customHeight="1" x14ac:dyDescent="0.2">
      <c r="A21" s="3">
        <v>15</v>
      </c>
      <c r="B21" s="4" t="s">
        <v>91</v>
      </c>
      <c r="C21" s="4" t="s">
        <v>92</v>
      </c>
      <c r="D21" s="4" t="s">
        <v>93</v>
      </c>
      <c r="E21" s="5">
        <v>19032</v>
      </c>
      <c r="F21" s="6">
        <v>83.112744000000006</v>
      </c>
      <c r="G21" s="7">
        <v>1.196436E-2</v>
      </c>
      <c r="H21" s="42"/>
    </row>
    <row r="22" spans="1:8" ht="17.100000000000001" customHeight="1" x14ac:dyDescent="0.2">
      <c r="A22" s="3">
        <v>16</v>
      </c>
      <c r="B22" s="4" t="s">
        <v>50</v>
      </c>
      <c r="C22" s="4" t="s">
        <v>51</v>
      </c>
      <c r="D22" s="4" t="s">
        <v>52</v>
      </c>
      <c r="E22" s="5">
        <v>45049</v>
      </c>
      <c r="F22" s="6">
        <v>82.101802500000005</v>
      </c>
      <c r="G22" s="7">
        <v>1.1818830000000001E-2</v>
      </c>
      <c r="H22" s="42"/>
    </row>
    <row r="23" spans="1:8" ht="17.100000000000001" customHeight="1" x14ac:dyDescent="0.2">
      <c r="A23" s="3">
        <v>17</v>
      </c>
      <c r="B23" s="4" t="s">
        <v>771</v>
      </c>
      <c r="C23" s="4" t="s">
        <v>772</v>
      </c>
      <c r="D23" s="4" t="s">
        <v>100</v>
      </c>
      <c r="E23" s="5">
        <v>285</v>
      </c>
      <c r="F23" s="6">
        <v>81.483922500000006</v>
      </c>
      <c r="G23" s="7">
        <v>1.172989E-2</v>
      </c>
      <c r="H23" s="42"/>
    </row>
    <row r="24" spans="1:8" ht="29.1" customHeight="1" x14ac:dyDescent="0.2">
      <c r="A24" s="3">
        <v>18</v>
      </c>
      <c r="B24" s="4" t="s">
        <v>26</v>
      </c>
      <c r="C24" s="4" t="s">
        <v>27</v>
      </c>
      <c r="D24" s="4" t="s">
        <v>28</v>
      </c>
      <c r="E24" s="5">
        <v>39557</v>
      </c>
      <c r="F24" s="6">
        <v>81.131406999999996</v>
      </c>
      <c r="G24" s="7">
        <v>1.1679139999999999E-2</v>
      </c>
      <c r="H24" s="42"/>
    </row>
    <row r="25" spans="1:8" ht="17.100000000000001" customHeight="1" x14ac:dyDescent="0.2">
      <c r="A25" s="3">
        <v>19</v>
      </c>
      <c r="B25" s="4" t="s">
        <v>337</v>
      </c>
      <c r="C25" s="4" t="s">
        <v>338</v>
      </c>
      <c r="D25" s="4" t="s">
        <v>298</v>
      </c>
      <c r="E25" s="5">
        <v>5631</v>
      </c>
      <c r="F25" s="6">
        <v>79.312635</v>
      </c>
      <c r="G25" s="7">
        <v>1.141732E-2</v>
      </c>
      <c r="H25" s="42"/>
    </row>
    <row r="26" spans="1:8" ht="29.1" customHeight="1" x14ac:dyDescent="0.2">
      <c r="A26" s="3">
        <v>20</v>
      </c>
      <c r="B26" s="4" t="s">
        <v>773</v>
      </c>
      <c r="C26" s="4" t="s">
        <v>774</v>
      </c>
      <c r="D26" s="4" t="s">
        <v>216</v>
      </c>
      <c r="E26" s="5">
        <v>2969</v>
      </c>
      <c r="F26" s="6">
        <v>79.156509</v>
      </c>
      <c r="G26" s="7">
        <v>1.139485E-2</v>
      </c>
      <c r="H26" s="42"/>
    </row>
    <row r="27" spans="1:8" ht="17.100000000000001" customHeight="1" x14ac:dyDescent="0.2">
      <c r="A27" s="3">
        <v>21</v>
      </c>
      <c r="B27" s="4" t="s">
        <v>371</v>
      </c>
      <c r="C27" s="4" t="s">
        <v>372</v>
      </c>
      <c r="D27" s="4" t="s">
        <v>269</v>
      </c>
      <c r="E27" s="5">
        <v>1783</v>
      </c>
      <c r="F27" s="6">
        <v>78.924494999999993</v>
      </c>
      <c r="G27" s="7">
        <v>1.136145E-2</v>
      </c>
      <c r="H27" s="42"/>
    </row>
    <row r="28" spans="1:8" ht="17.100000000000001" customHeight="1" x14ac:dyDescent="0.2">
      <c r="A28" s="3">
        <v>22</v>
      </c>
      <c r="B28" s="4" t="s">
        <v>55</v>
      </c>
      <c r="C28" s="4" t="s">
        <v>56</v>
      </c>
      <c r="D28" s="4" t="s">
        <v>19</v>
      </c>
      <c r="E28" s="5">
        <v>20987</v>
      </c>
      <c r="F28" s="6">
        <v>78.019172499999996</v>
      </c>
      <c r="G28" s="7">
        <v>1.1231120000000001E-2</v>
      </c>
      <c r="H28" s="42"/>
    </row>
    <row r="29" spans="1:8" ht="17.100000000000001" customHeight="1" x14ac:dyDescent="0.2">
      <c r="A29" s="3">
        <v>23</v>
      </c>
      <c r="B29" s="4" t="s">
        <v>29</v>
      </c>
      <c r="C29" s="4" t="s">
        <v>30</v>
      </c>
      <c r="D29" s="4" t="s">
        <v>19</v>
      </c>
      <c r="E29" s="5">
        <v>27554</v>
      </c>
      <c r="F29" s="6">
        <v>77.936488999999995</v>
      </c>
      <c r="G29" s="7">
        <v>1.121922E-2</v>
      </c>
      <c r="H29" s="42"/>
    </row>
    <row r="30" spans="1:8" ht="17.100000000000001" customHeight="1" x14ac:dyDescent="0.2">
      <c r="A30" s="3">
        <v>24</v>
      </c>
      <c r="B30" s="4" t="s">
        <v>42</v>
      </c>
      <c r="C30" s="4" t="s">
        <v>43</v>
      </c>
      <c r="D30" s="4" t="s">
        <v>44</v>
      </c>
      <c r="E30" s="5">
        <v>29174</v>
      </c>
      <c r="F30" s="6">
        <v>77.194404000000006</v>
      </c>
      <c r="G30" s="7">
        <v>1.111239E-2</v>
      </c>
      <c r="H30" s="42"/>
    </row>
    <row r="31" spans="1:8" ht="17.100000000000001" customHeight="1" x14ac:dyDescent="0.2">
      <c r="A31" s="3">
        <v>25</v>
      </c>
      <c r="B31" s="4" t="s">
        <v>17</v>
      </c>
      <c r="C31" s="4" t="s">
        <v>18</v>
      </c>
      <c r="D31" s="4" t="s">
        <v>19</v>
      </c>
      <c r="E31" s="5">
        <v>22963</v>
      </c>
      <c r="F31" s="6">
        <v>77.063828000000001</v>
      </c>
      <c r="G31" s="7">
        <v>1.10936E-2</v>
      </c>
      <c r="H31" s="42"/>
    </row>
    <row r="32" spans="1:8" ht="29.1" customHeight="1" x14ac:dyDescent="0.2">
      <c r="A32" s="3">
        <v>26</v>
      </c>
      <c r="B32" s="4" t="s">
        <v>135</v>
      </c>
      <c r="C32" s="4" t="s">
        <v>136</v>
      </c>
      <c r="D32" s="4" t="s">
        <v>25</v>
      </c>
      <c r="E32" s="5">
        <v>12654</v>
      </c>
      <c r="F32" s="6">
        <v>76.670586</v>
      </c>
      <c r="G32" s="7">
        <v>1.103699E-2</v>
      </c>
      <c r="H32" s="42"/>
    </row>
    <row r="33" spans="1:8" ht="17.100000000000001" customHeight="1" x14ac:dyDescent="0.2">
      <c r="A33" s="3">
        <v>27</v>
      </c>
      <c r="B33" s="4" t="s">
        <v>267</v>
      </c>
      <c r="C33" s="4" t="s">
        <v>268</v>
      </c>
      <c r="D33" s="4" t="s">
        <v>269</v>
      </c>
      <c r="E33" s="5">
        <v>3581</v>
      </c>
      <c r="F33" s="6">
        <v>76.604752000000005</v>
      </c>
      <c r="G33" s="7">
        <v>1.1027510000000001E-2</v>
      </c>
      <c r="H33" s="42"/>
    </row>
    <row r="34" spans="1:8" ht="29.1" customHeight="1" x14ac:dyDescent="0.2">
      <c r="A34" s="3">
        <v>28</v>
      </c>
      <c r="B34" s="4" t="s">
        <v>335</v>
      </c>
      <c r="C34" s="4" t="s">
        <v>336</v>
      </c>
      <c r="D34" s="4" t="s">
        <v>216</v>
      </c>
      <c r="E34" s="5">
        <v>4820</v>
      </c>
      <c r="F34" s="6">
        <v>76.057190000000006</v>
      </c>
      <c r="G34" s="7">
        <v>1.0948690000000001E-2</v>
      </c>
      <c r="H34" s="42"/>
    </row>
    <row r="35" spans="1:8" ht="29.1" customHeight="1" x14ac:dyDescent="0.2">
      <c r="A35" s="3">
        <v>29</v>
      </c>
      <c r="B35" s="4" t="s">
        <v>304</v>
      </c>
      <c r="C35" s="4" t="s">
        <v>305</v>
      </c>
      <c r="D35" s="4" t="s">
        <v>239</v>
      </c>
      <c r="E35" s="5">
        <v>7952</v>
      </c>
      <c r="F35" s="6">
        <v>73.746848</v>
      </c>
      <c r="G35" s="7">
        <v>1.061611E-2</v>
      </c>
      <c r="H35" s="42"/>
    </row>
    <row r="36" spans="1:8" ht="29.1" customHeight="1" x14ac:dyDescent="0.2">
      <c r="A36" s="3">
        <v>30</v>
      </c>
      <c r="B36" s="4" t="s">
        <v>775</v>
      </c>
      <c r="C36" s="4" t="s">
        <v>776</v>
      </c>
      <c r="D36" s="4" t="s">
        <v>777</v>
      </c>
      <c r="E36" s="5">
        <v>2224</v>
      </c>
      <c r="F36" s="6">
        <v>73.067295999999999</v>
      </c>
      <c r="G36" s="7">
        <v>1.051828E-2</v>
      </c>
      <c r="H36" s="42"/>
    </row>
    <row r="37" spans="1:8" ht="29.1" customHeight="1" x14ac:dyDescent="0.2">
      <c r="A37" s="3">
        <v>31</v>
      </c>
      <c r="B37" s="4" t="s">
        <v>481</v>
      </c>
      <c r="C37" s="4" t="s">
        <v>482</v>
      </c>
      <c r="D37" s="4" t="s">
        <v>483</v>
      </c>
      <c r="E37" s="5">
        <v>6114</v>
      </c>
      <c r="F37" s="6">
        <v>72.759657000000004</v>
      </c>
      <c r="G37" s="7">
        <v>1.0474000000000001E-2</v>
      </c>
      <c r="H37" s="42"/>
    </row>
    <row r="38" spans="1:8" ht="17.100000000000001" customHeight="1" x14ac:dyDescent="0.2">
      <c r="A38" s="3">
        <v>32</v>
      </c>
      <c r="B38" s="4" t="s">
        <v>94</v>
      </c>
      <c r="C38" s="4" t="s">
        <v>95</v>
      </c>
      <c r="D38" s="4" t="s">
        <v>63</v>
      </c>
      <c r="E38" s="5">
        <v>2269</v>
      </c>
      <c r="F38" s="6">
        <v>71.594891500000003</v>
      </c>
      <c r="G38" s="7">
        <v>1.0306330000000001E-2</v>
      </c>
      <c r="H38" s="42"/>
    </row>
    <row r="39" spans="1:8" ht="17.100000000000001" customHeight="1" x14ac:dyDescent="0.2">
      <c r="A39" s="3">
        <v>33</v>
      </c>
      <c r="B39" s="4" t="s">
        <v>778</v>
      </c>
      <c r="C39" s="4" t="s">
        <v>779</v>
      </c>
      <c r="D39" s="4" t="s">
        <v>19</v>
      </c>
      <c r="E39" s="5">
        <v>6690</v>
      </c>
      <c r="F39" s="6">
        <v>71.238465000000005</v>
      </c>
      <c r="G39" s="7">
        <v>1.025502E-2</v>
      </c>
      <c r="H39" s="42"/>
    </row>
    <row r="40" spans="1:8" ht="17.100000000000001" customHeight="1" x14ac:dyDescent="0.2">
      <c r="A40" s="3">
        <v>34</v>
      </c>
      <c r="B40" s="4" t="s">
        <v>479</v>
      </c>
      <c r="C40" s="4" t="s">
        <v>480</v>
      </c>
      <c r="D40" s="4" t="s">
        <v>981</v>
      </c>
      <c r="E40" s="5">
        <v>4278</v>
      </c>
      <c r="F40" s="6">
        <v>71.179502999999997</v>
      </c>
      <c r="G40" s="7">
        <v>1.024653E-2</v>
      </c>
      <c r="H40" s="42"/>
    </row>
    <row r="41" spans="1:8" ht="17.100000000000001" customHeight="1" x14ac:dyDescent="0.2">
      <c r="A41" s="3">
        <v>35</v>
      </c>
      <c r="B41" s="4" t="s">
        <v>343</v>
      </c>
      <c r="C41" s="4" t="s">
        <v>344</v>
      </c>
      <c r="D41" s="4" t="s">
        <v>269</v>
      </c>
      <c r="E41" s="5">
        <v>7482</v>
      </c>
      <c r="F41" s="6">
        <v>71.093964</v>
      </c>
      <c r="G41" s="7">
        <v>1.023422E-2</v>
      </c>
      <c r="H41" s="42"/>
    </row>
    <row r="42" spans="1:8" ht="29.1" customHeight="1" x14ac:dyDescent="0.2">
      <c r="A42" s="3">
        <v>36</v>
      </c>
      <c r="B42" s="4" t="s">
        <v>780</v>
      </c>
      <c r="C42" s="4" t="s">
        <v>781</v>
      </c>
      <c r="D42" s="4" t="s">
        <v>232</v>
      </c>
      <c r="E42" s="5">
        <v>4128</v>
      </c>
      <c r="F42" s="6">
        <v>70.66104</v>
      </c>
      <c r="G42" s="7">
        <v>1.0171899999999999E-2</v>
      </c>
      <c r="H42" s="42"/>
    </row>
    <row r="43" spans="1:8" ht="17.100000000000001" customHeight="1" x14ac:dyDescent="0.2">
      <c r="A43" s="3">
        <v>37</v>
      </c>
      <c r="B43" s="4" t="s">
        <v>210</v>
      </c>
      <c r="C43" s="4" t="s">
        <v>211</v>
      </c>
      <c r="D43" s="4" t="s">
        <v>49</v>
      </c>
      <c r="E43" s="5">
        <v>2875</v>
      </c>
      <c r="F43" s="6">
        <v>70.109750000000005</v>
      </c>
      <c r="G43" s="7">
        <v>1.0092540000000001E-2</v>
      </c>
      <c r="H43" s="42"/>
    </row>
    <row r="44" spans="1:8" ht="17.100000000000001" customHeight="1" x14ac:dyDescent="0.2">
      <c r="A44" s="3">
        <v>38</v>
      </c>
      <c r="B44" s="4" t="s">
        <v>782</v>
      </c>
      <c r="C44" s="4" t="s">
        <v>783</v>
      </c>
      <c r="D44" s="4" t="s">
        <v>543</v>
      </c>
      <c r="E44" s="5">
        <v>5567</v>
      </c>
      <c r="F44" s="6">
        <v>70.016159000000002</v>
      </c>
      <c r="G44" s="7">
        <v>1.0079060000000001E-2</v>
      </c>
      <c r="H44" s="42"/>
    </row>
    <row r="45" spans="1:8" ht="17.100000000000001" customHeight="1" x14ac:dyDescent="0.2">
      <c r="A45" s="3">
        <v>39</v>
      </c>
      <c r="B45" s="4" t="s">
        <v>36</v>
      </c>
      <c r="C45" s="4" t="s">
        <v>37</v>
      </c>
      <c r="D45" s="4" t="s">
        <v>38</v>
      </c>
      <c r="E45" s="5">
        <v>1285</v>
      </c>
      <c r="F45" s="6">
        <v>69.9676075</v>
      </c>
      <c r="G45" s="7">
        <v>1.0072070000000001E-2</v>
      </c>
      <c r="H45" s="42"/>
    </row>
    <row r="46" spans="1:8" ht="17.100000000000001" customHeight="1" x14ac:dyDescent="0.2">
      <c r="A46" s="3">
        <v>40</v>
      </c>
      <c r="B46" s="4" t="s">
        <v>72</v>
      </c>
      <c r="C46" s="4" t="s">
        <v>73</v>
      </c>
      <c r="D46" s="4" t="s">
        <v>38</v>
      </c>
      <c r="E46" s="5">
        <v>1489</v>
      </c>
      <c r="F46" s="6">
        <v>69.674032499999996</v>
      </c>
      <c r="G46" s="7">
        <v>1.002981E-2</v>
      </c>
      <c r="H46" s="42"/>
    </row>
    <row r="47" spans="1:8" ht="29.1" customHeight="1" x14ac:dyDescent="0.2">
      <c r="A47" s="3">
        <v>41</v>
      </c>
      <c r="B47" s="4" t="s">
        <v>484</v>
      </c>
      <c r="C47" s="4" t="s">
        <v>485</v>
      </c>
      <c r="D47" s="4" t="s">
        <v>216</v>
      </c>
      <c r="E47" s="5">
        <v>4670</v>
      </c>
      <c r="F47" s="6">
        <v>69.132345000000001</v>
      </c>
      <c r="G47" s="7">
        <v>9.9518300000000001E-3</v>
      </c>
      <c r="H47" s="42"/>
    </row>
    <row r="48" spans="1:8" ht="17.100000000000001" customHeight="1" x14ac:dyDescent="0.2">
      <c r="A48" s="3">
        <v>42</v>
      </c>
      <c r="B48" s="4" t="s">
        <v>59</v>
      </c>
      <c r="C48" s="4" t="s">
        <v>60</v>
      </c>
      <c r="D48" s="4" t="s">
        <v>41</v>
      </c>
      <c r="E48" s="5">
        <v>9183</v>
      </c>
      <c r="F48" s="6">
        <v>68.698023000000006</v>
      </c>
      <c r="G48" s="7">
        <v>9.8893100000000001E-3</v>
      </c>
      <c r="H48" s="42"/>
    </row>
    <row r="49" spans="1:8" ht="17.100000000000001" customHeight="1" x14ac:dyDescent="0.2">
      <c r="A49" s="3">
        <v>43</v>
      </c>
      <c r="B49" s="4" t="s">
        <v>490</v>
      </c>
      <c r="C49" s="4" t="s">
        <v>491</v>
      </c>
      <c r="D49" s="4" t="s">
        <v>981</v>
      </c>
      <c r="E49" s="5">
        <v>13204</v>
      </c>
      <c r="F49" s="6">
        <v>68.475943999999998</v>
      </c>
      <c r="G49" s="7">
        <v>9.8573399999999992E-3</v>
      </c>
      <c r="H49" s="42"/>
    </row>
    <row r="50" spans="1:8" ht="17.100000000000001" customHeight="1" x14ac:dyDescent="0.2">
      <c r="A50" s="3">
        <v>44</v>
      </c>
      <c r="B50" s="4" t="s">
        <v>14</v>
      </c>
      <c r="C50" s="4" t="s">
        <v>15</v>
      </c>
      <c r="D50" s="4" t="s">
        <v>16</v>
      </c>
      <c r="E50" s="5">
        <v>2334</v>
      </c>
      <c r="F50" s="6">
        <v>68.190144000000004</v>
      </c>
      <c r="G50" s="7">
        <v>9.8162000000000006E-3</v>
      </c>
      <c r="H50" s="42"/>
    </row>
    <row r="51" spans="1:8" ht="17.100000000000001" customHeight="1" x14ac:dyDescent="0.2">
      <c r="A51" s="3">
        <v>45</v>
      </c>
      <c r="B51" s="4" t="s">
        <v>784</v>
      </c>
      <c r="C51" s="4" t="s">
        <v>785</v>
      </c>
      <c r="D51" s="4" t="s">
        <v>49</v>
      </c>
      <c r="E51" s="5">
        <v>745</v>
      </c>
      <c r="F51" s="6">
        <v>68.164519999999996</v>
      </c>
      <c r="G51" s="7">
        <v>9.81251E-3</v>
      </c>
      <c r="H51" s="42"/>
    </row>
    <row r="52" spans="1:8" ht="17.100000000000001" customHeight="1" x14ac:dyDescent="0.2">
      <c r="A52" s="3">
        <v>46</v>
      </c>
      <c r="B52" s="4" t="s">
        <v>477</v>
      </c>
      <c r="C52" s="4" t="s">
        <v>478</v>
      </c>
      <c r="D52" s="4" t="s">
        <v>41</v>
      </c>
      <c r="E52" s="5">
        <v>25568</v>
      </c>
      <c r="F52" s="6">
        <v>67.870255999999998</v>
      </c>
      <c r="G52" s="7">
        <v>9.77015E-3</v>
      </c>
      <c r="H52" s="42"/>
    </row>
    <row r="53" spans="1:8" ht="17.100000000000001" customHeight="1" x14ac:dyDescent="0.2">
      <c r="A53" s="3">
        <v>47</v>
      </c>
      <c r="B53" s="4" t="s">
        <v>262</v>
      </c>
      <c r="C53" s="4" t="s">
        <v>263</v>
      </c>
      <c r="D53" s="4" t="s">
        <v>202</v>
      </c>
      <c r="E53" s="5">
        <v>1286</v>
      </c>
      <c r="F53" s="6">
        <v>67.743264999999994</v>
      </c>
      <c r="G53" s="7">
        <v>9.7518699999999993E-3</v>
      </c>
      <c r="H53" s="42"/>
    </row>
    <row r="54" spans="1:8" ht="17.100000000000001" customHeight="1" x14ac:dyDescent="0.2">
      <c r="A54" s="3">
        <v>48</v>
      </c>
      <c r="B54" s="4" t="s">
        <v>20</v>
      </c>
      <c r="C54" s="4" t="s">
        <v>21</v>
      </c>
      <c r="D54" s="4" t="s">
        <v>22</v>
      </c>
      <c r="E54" s="5">
        <v>5990</v>
      </c>
      <c r="F54" s="6">
        <v>67.288664999999995</v>
      </c>
      <c r="G54" s="7">
        <v>9.6864299999999993E-3</v>
      </c>
      <c r="H54" s="42"/>
    </row>
    <row r="55" spans="1:8" ht="17.100000000000001" customHeight="1" x14ac:dyDescent="0.2">
      <c r="A55" s="3">
        <v>49</v>
      </c>
      <c r="B55" s="4" t="s">
        <v>786</v>
      </c>
      <c r="C55" s="4" t="s">
        <v>787</v>
      </c>
      <c r="D55" s="4" t="s">
        <v>543</v>
      </c>
      <c r="E55" s="5">
        <v>2643</v>
      </c>
      <c r="F55" s="6">
        <v>66.782002500000004</v>
      </c>
      <c r="G55" s="7">
        <v>9.6134900000000006E-3</v>
      </c>
      <c r="H55" s="42"/>
    </row>
    <row r="56" spans="1:8" ht="17.100000000000001" customHeight="1" x14ac:dyDescent="0.2">
      <c r="A56" s="3">
        <v>50</v>
      </c>
      <c r="B56" s="4" t="s">
        <v>788</v>
      </c>
      <c r="C56" s="4" t="s">
        <v>789</v>
      </c>
      <c r="D56" s="4" t="s">
        <v>100</v>
      </c>
      <c r="E56" s="5">
        <v>55879</v>
      </c>
      <c r="F56" s="6">
        <v>66.607767999999993</v>
      </c>
      <c r="G56" s="7">
        <v>9.5884100000000003E-3</v>
      </c>
      <c r="H56" s="42"/>
    </row>
    <row r="57" spans="1:8" ht="17.100000000000001" customHeight="1" x14ac:dyDescent="0.2">
      <c r="A57" s="3">
        <v>51</v>
      </c>
      <c r="B57" s="4" t="s">
        <v>571</v>
      </c>
      <c r="C57" s="4" t="s">
        <v>572</v>
      </c>
      <c r="D57" s="4" t="s">
        <v>269</v>
      </c>
      <c r="E57" s="5">
        <v>3438</v>
      </c>
      <c r="F57" s="6">
        <v>66.435912000000002</v>
      </c>
      <c r="G57" s="7">
        <v>9.5636699999999998E-3</v>
      </c>
      <c r="H57" s="42"/>
    </row>
    <row r="58" spans="1:8" ht="29.1" customHeight="1" x14ac:dyDescent="0.2">
      <c r="A58" s="3">
        <v>52</v>
      </c>
      <c r="B58" s="4" t="s">
        <v>23</v>
      </c>
      <c r="C58" s="4" t="s">
        <v>24</v>
      </c>
      <c r="D58" s="4" t="s">
        <v>25</v>
      </c>
      <c r="E58" s="5">
        <v>667</v>
      </c>
      <c r="F58" s="6">
        <v>65.982308000000003</v>
      </c>
      <c r="G58" s="7">
        <v>9.4983800000000007E-3</v>
      </c>
      <c r="H58" s="42"/>
    </row>
    <row r="59" spans="1:8" ht="17.100000000000001" customHeight="1" x14ac:dyDescent="0.2">
      <c r="A59" s="3">
        <v>53</v>
      </c>
      <c r="B59" s="4" t="s">
        <v>790</v>
      </c>
      <c r="C59" s="4" t="s">
        <v>791</v>
      </c>
      <c r="D59" s="4" t="s">
        <v>209</v>
      </c>
      <c r="E59" s="5">
        <v>1076</v>
      </c>
      <c r="F59" s="6">
        <v>65.653216</v>
      </c>
      <c r="G59" s="7">
        <v>9.4509999999999993E-3</v>
      </c>
      <c r="H59" s="42"/>
    </row>
    <row r="60" spans="1:8" ht="17.100000000000001" customHeight="1" x14ac:dyDescent="0.2">
      <c r="A60" s="3">
        <v>54</v>
      </c>
      <c r="B60" s="4" t="s">
        <v>475</v>
      </c>
      <c r="C60" s="4" t="s">
        <v>476</v>
      </c>
      <c r="D60" s="4" t="s">
        <v>232</v>
      </c>
      <c r="E60" s="5">
        <v>4211</v>
      </c>
      <c r="F60" s="6">
        <v>65.377880500000003</v>
      </c>
      <c r="G60" s="7">
        <v>9.4113700000000005E-3</v>
      </c>
      <c r="H60" s="42"/>
    </row>
    <row r="61" spans="1:8" ht="17.100000000000001" customHeight="1" x14ac:dyDescent="0.2">
      <c r="A61" s="3">
        <v>55</v>
      </c>
      <c r="B61" s="4" t="s">
        <v>11</v>
      </c>
      <c r="C61" s="4" t="s">
        <v>12</v>
      </c>
      <c r="D61" s="4" t="s">
        <v>13</v>
      </c>
      <c r="E61" s="5">
        <v>1869</v>
      </c>
      <c r="F61" s="6">
        <v>64.995409499999994</v>
      </c>
      <c r="G61" s="7">
        <v>9.3563099999999996E-3</v>
      </c>
      <c r="H61" s="42"/>
    </row>
    <row r="62" spans="1:8" ht="29.1" customHeight="1" x14ac:dyDescent="0.2">
      <c r="A62" s="3">
        <v>56</v>
      </c>
      <c r="B62" s="4" t="s">
        <v>352</v>
      </c>
      <c r="C62" s="4" t="s">
        <v>353</v>
      </c>
      <c r="D62" s="4" t="s">
        <v>216</v>
      </c>
      <c r="E62" s="5">
        <v>1001</v>
      </c>
      <c r="F62" s="6">
        <v>64.306742499999999</v>
      </c>
      <c r="G62" s="7">
        <v>9.2571700000000003E-3</v>
      </c>
      <c r="H62" s="42"/>
    </row>
    <row r="63" spans="1:8" ht="17.100000000000001" customHeight="1" x14ac:dyDescent="0.2">
      <c r="A63" s="3">
        <v>57</v>
      </c>
      <c r="B63" s="4" t="s">
        <v>792</v>
      </c>
      <c r="C63" s="4" t="s">
        <v>793</v>
      </c>
      <c r="D63" s="4" t="s">
        <v>794</v>
      </c>
      <c r="E63" s="5">
        <v>23870</v>
      </c>
      <c r="F63" s="6">
        <v>63.983535000000003</v>
      </c>
      <c r="G63" s="7">
        <v>9.2106500000000008E-3</v>
      </c>
      <c r="H63" s="42"/>
    </row>
    <row r="64" spans="1:8" ht="17.100000000000001" customHeight="1" x14ac:dyDescent="0.2">
      <c r="A64" s="3">
        <v>58</v>
      </c>
      <c r="B64" s="4" t="s">
        <v>563</v>
      </c>
      <c r="C64" s="4" t="s">
        <v>564</v>
      </c>
      <c r="D64" s="4" t="s">
        <v>298</v>
      </c>
      <c r="E64" s="5">
        <v>5387</v>
      </c>
      <c r="F64" s="6">
        <v>62.804339499999998</v>
      </c>
      <c r="G64" s="7">
        <v>9.0408999999999993E-3</v>
      </c>
      <c r="H64" s="42"/>
    </row>
    <row r="65" spans="1:8" ht="17.100000000000001" customHeight="1" x14ac:dyDescent="0.2">
      <c r="A65" s="3">
        <v>59</v>
      </c>
      <c r="B65" s="4" t="s">
        <v>327</v>
      </c>
      <c r="C65" s="4" t="s">
        <v>328</v>
      </c>
      <c r="D65" s="4" t="s">
        <v>981</v>
      </c>
      <c r="E65" s="5">
        <v>3741</v>
      </c>
      <c r="F65" s="6">
        <v>62.620598999999999</v>
      </c>
      <c r="G65" s="7">
        <v>9.0144500000000002E-3</v>
      </c>
      <c r="H65" s="42"/>
    </row>
    <row r="66" spans="1:8" ht="17.100000000000001" customHeight="1" x14ac:dyDescent="0.2">
      <c r="A66" s="3">
        <v>60</v>
      </c>
      <c r="B66" s="4" t="s">
        <v>333</v>
      </c>
      <c r="C66" s="4" t="s">
        <v>334</v>
      </c>
      <c r="D66" s="4" t="s">
        <v>981</v>
      </c>
      <c r="E66" s="5">
        <v>1529</v>
      </c>
      <c r="F66" s="6">
        <v>62.614078999999997</v>
      </c>
      <c r="G66" s="7">
        <v>9.0135100000000006E-3</v>
      </c>
      <c r="H66" s="42"/>
    </row>
    <row r="67" spans="1:8" ht="17.100000000000001" customHeight="1" x14ac:dyDescent="0.2">
      <c r="A67" s="3">
        <v>61</v>
      </c>
      <c r="B67" s="4" t="s">
        <v>745</v>
      </c>
      <c r="C67" s="4" t="s">
        <v>746</v>
      </c>
      <c r="D67" s="4" t="s">
        <v>266</v>
      </c>
      <c r="E67" s="5">
        <v>2366</v>
      </c>
      <c r="F67" s="6">
        <v>61.426091999999997</v>
      </c>
      <c r="G67" s="7">
        <v>8.8424899999999997E-3</v>
      </c>
      <c r="H67" s="42"/>
    </row>
    <row r="68" spans="1:8" ht="29.1" customHeight="1" x14ac:dyDescent="0.2">
      <c r="A68" s="3">
        <v>62</v>
      </c>
      <c r="B68" s="4" t="s">
        <v>569</v>
      </c>
      <c r="C68" s="4" t="s">
        <v>570</v>
      </c>
      <c r="D68" s="4" t="s">
        <v>25</v>
      </c>
      <c r="E68" s="5">
        <v>2790</v>
      </c>
      <c r="F68" s="6">
        <v>61.140059999999998</v>
      </c>
      <c r="G68" s="7">
        <v>8.8013199999999996E-3</v>
      </c>
      <c r="H68" s="42"/>
    </row>
    <row r="69" spans="1:8" ht="17.100000000000001" customHeight="1" x14ac:dyDescent="0.2">
      <c r="A69" s="3">
        <v>63</v>
      </c>
      <c r="B69" s="4" t="s">
        <v>119</v>
      </c>
      <c r="C69" s="4" t="s">
        <v>120</v>
      </c>
      <c r="D69" s="4" t="s">
        <v>121</v>
      </c>
      <c r="E69" s="5">
        <v>7845</v>
      </c>
      <c r="F69" s="6">
        <v>60.896812500000003</v>
      </c>
      <c r="G69" s="7">
        <v>8.7662999999999994E-3</v>
      </c>
      <c r="H69" s="42"/>
    </row>
    <row r="70" spans="1:8" ht="29.1" customHeight="1" x14ac:dyDescent="0.2">
      <c r="A70" s="3">
        <v>64</v>
      </c>
      <c r="B70" s="4" t="s">
        <v>795</v>
      </c>
      <c r="C70" s="4" t="s">
        <v>796</v>
      </c>
      <c r="D70" s="4" t="s">
        <v>483</v>
      </c>
      <c r="E70" s="5">
        <v>15927</v>
      </c>
      <c r="F70" s="6">
        <v>60.7853955</v>
      </c>
      <c r="G70" s="7">
        <v>8.7502599999999993E-3</v>
      </c>
      <c r="H70" s="42"/>
    </row>
    <row r="71" spans="1:8" ht="17.100000000000001" customHeight="1" x14ac:dyDescent="0.2">
      <c r="A71" s="3">
        <v>65</v>
      </c>
      <c r="B71" s="4" t="s">
        <v>39</v>
      </c>
      <c r="C71" s="4" t="s">
        <v>40</v>
      </c>
      <c r="D71" s="4" t="s">
        <v>41</v>
      </c>
      <c r="E71" s="5">
        <v>5765</v>
      </c>
      <c r="F71" s="6">
        <v>60.659329999999997</v>
      </c>
      <c r="G71" s="7">
        <v>8.7321199999999995E-3</v>
      </c>
      <c r="H71" s="42"/>
    </row>
    <row r="72" spans="1:8" ht="17.100000000000001" customHeight="1" x14ac:dyDescent="0.2">
      <c r="A72" s="3">
        <v>66</v>
      </c>
      <c r="B72" s="4" t="s">
        <v>373</v>
      </c>
      <c r="C72" s="4" t="s">
        <v>374</v>
      </c>
      <c r="D72" s="4" t="s">
        <v>66</v>
      </c>
      <c r="E72" s="5">
        <v>1664</v>
      </c>
      <c r="F72" s="6">
        <v>60.310015999999997</v>
      </c>
      <c r="G72" s="7">
        <v>8.6818299999999998E-3</v>
      </c>
      <c r="H72" s="42"/>
    </row>
    <row r="73" spans="1:8" ht="29.1" customHeight="1" x14ac:dyDescent="0.2">
      <c r="A73" s="3">
        <v>67</v>
      </c>
      <c r="B73" s="4" t="s">
        <v>797</v>
      </c>
      <c r="C73" s="4" t="s">
        <v>798</v>
      </c>
      <c r="D73" s="4" t="s">
        <v>303</v>
      </c>
      <c r="E73" s="5">
        <v>2182</v>
      </c>
      <c r="F73" s="6">
        <v>59.69952</v>
      </c>
      <c r="G73" s="7">
        <v>8.5939499999999995E-3</v>
      </c>
      <c r="H73" s="42"/>
    </row>
    <row r="74" spans="1:8" ht="17.100000000000001" customHeight="1" x14ac:dyDescent="0.2">
      <c r="A74" s="3">
        <v>68</v>
      </c>
      <c r="B74" s="4" t="s">
        <v>799</v>
      </c>
      <c r="C74" s="4" t="s">
        <v>800</v>
      </c>
      <c r="D74" s="4" t="s">
        <v>269</v>
      </c>
      <c r="E74" s="5">
        <v>1571</v>
      </c>
      <c r="F74" s="6">
        <v>59.578603999999999</v>
      </c>
      <c r="G74" s="7">
        <v>8.5765400000000006E-3</v>
      </c>
      <c r="H74" s="42"/>
    </row>
    <row r="75" spans="1:8" ht="17.100000000000001" customHeight="1" x14ac:dyDescent="0.2">
      <c r="A75" s="3">
        <v>69</v>
      </c>
      <c r="B75" s="4" t="s">
        <v>365</v>
      </c>
      <c r="C75" s="4" t="s">
        <v>366</v>
      </c>
      <c r="D75" s="4" t="s">
        <v>121</v>
      </c>
      <c r="E75" s="5">
        <v>42296</v>
      </c>
      <c r="F75" s="6">
        <v>59.573915999999997</v>
      </c>
      <c r="G75" s="7">
        <v>8.5758699999999993E-3</v>
      </c>
      <c r="H75" s="42"/>
    </row>
    <row r="76" spans="1:8" ht="17.100000000000001" customHeight="1" x14ac:dyDescent="0.2">
      <c r="A76" s="3">
        <v>70</v>
      </c>
      <c r="B76" s="4" t="s">
        <v>801</v>
      </c>
      <c r="C76" s="4" t="s">
        <v>802</v>
      </c>
      <c r="D76" s="4" t="s">
        <v>66</v>
      </c>
      <c r="E76" s="5">
        <v>3886</v>
      </c>
      <c r="F76" s="6">
        <v>59.508260999999997</v>
      </c>
      <c r="G76" s="7">
        <v>8.5664199999999999E-3</v>
      </c>
      <c r="H76" s="42"/>
    </row>
    <row r="77" spans="1:8" ht="29.1" customHeight="1" x14ac:dyDescent="0.2">
      <c r="A77" s="3">
        <v>71</v>
      </c>
      <c r="B77" s="4" t="s">
        <v>286</v>
      </c>
      <c r="C77" s="4" t="s">
        <v>287</v>
      </c>
      <c r="D77" s="4" t="s">
        <v>221</v>
      </c>
      <c r="E77" s="5">
        <v>1608</v>
      </c>
      <c r="F77" s="6">
        <v>59.057015999999997</v>
      </c>
      <c r="G77" s="7">
        <v>8.5014600000000006E-3</v>
      </c>
      <c r="H77" s="42"/>
    </row>
    <row r="78" spans="1:8" ht="17.100000000000001" customHeight="1" x14ac:dyDescent="0.2">
      <c r="A78" s="3">
        <v>72</v>
      </c>
      <c r="B78" s="4" t="s">
        <v>707</v>
      </c>
      <c r="C78" s="4" t="s">
        <v>708</v>
      </c>
      <c r="D78" s="4" t="s">
        <v>266</v>
      </c>
      <c r="E78" s="5">
        <v>1187</v>
      </c>
      <c r="F78" s="6">
        <v>58.936923999999998</v>
      </c>
      <c r="G78" s="7">
        <v>8.4841699999999992E-3</v>
      </c>
      <c r="H78" s="42"/>
    </row>
    <row r="79" spans="1:8" ht="17.100000000000001" customHeight="1" x14ac:dyDescent="0.2">
      <c r="A79" s="3">
        <v>73</v>
      </c>
      <c r="B79" s="4" t="s">
        <v>380</v>
      </c>
      <c r="C79" s="4" t="s">
        <v>381</v>
      </c>
      <c r="D79" s="4" t="s">
        <v>202</v>
      </c>
      <c r="E79" s="5">
        <v>1496</v>
      </c>
      <c r="F79" s="6">
        <v>58.626744000000002</v>
      </c>
      <c r="G79" s="7">
        <v>8.4395200000000007E-3</v>
      </c>
      <c r="H79" s="42"/>
    </row>
    <row r="80" spans="1:8" ht="17.100000000000001" customHeight="1" x14ac:dyDescent="0.2">
      <c r="A80" s="3">
        <v>74</v>
      </c>
      <c r="B80" s="4" t="s">
        <v>567</v>
      </c>
      <c r="C80" s="4" t="s">
        <v>568</v>
      </c>
      <c r="D80" s="4" t="s">
        <v>269</v>
      </c>
      <c r="E80" s="5">
        <v>517</v>
      </c>
      <c r="F80" s="6">
        <v>58.360769500000004</v>
      </c>
      <c r="G80" s="7">
        <v>8.4012300000000008E-3</v>
      </c>
      <c r="H80" s="42"/>
    </row>
    <row r="81" spans="1:8" ht="29.1" customHeight="1" x14ac:dyDescent="0.2">
      <c r="A81" s="3">
        <v>75</v>
      </c>
      <c r="B81" s="4" t="s">
        <v>803</v>
      </c>
      <c r="C81" s="4" t="s">
        <v>804</v>
      </c>
      <c r="D81" s="4" t="s">
        <v>303</v>
      </c>
      <c r="E81" s="5">
        <v>2436</v>
      </c>
      <c r="F81" s="6">
        <v>58.211874000000002</v>
      </c>
      <c r="G81" s="7">
        <v>8.3797999999999997E-3</v>
      </c>
      <c r="H81" s="42"/>
    </row>
    <row r="82" spans="1:8" ht="17.100000000000001" customHeight="1" x14ac:dyDescent="0.2">
      <c r="A82" s="3">
        <v>76</v>
      </c>
      <c r="B82" s="4" t="s">
        <v>349</v>
      </c>
      <c r="C82" s="4" t="s">
        <v>350</v>
      </c>
      <c r="D82" s="4" t="s">
        <v>351</v>
      </c>
      <c r="E82" s="5">
        <v>11523</v>
      </c>
      <c r="F82" s="6">
        <v>58.058635500000001</v>
      </c>
      <c r="G82" s="7">
        <v>8.3577400000000007E-3</v>
      </c>
      <c r="H82" s="42"/>
    </row>
    <row r="83" spans="1:8" ht="17.100000000000001" customHeight="1" x14ac:dyDescent="0.2">
      <c r="A83" s="3">
        <v>77</v>
      </c>
      <c r="B83" s="4" t="s">
        <v>329</v>
      </c>
      <c r="C83" s="4" t="s">
        <v>330</v>
      </c>
      <c r="D83" s="4" t="s">
        <v>41</v>
      </c>
      <c r="E83" s="5">
        <v>5397</v>
      </c>
      <c r="F83" s="6">
        <v>58.023147000000002</v>
      </c>
      <c r="G83" s="7">
        <v>8.3526299999999998E-3</v>
      </c>
      <c r="H83" s="42"/>
    </row>
    <row r="84" spans="1:8" ht="17.100000000000001" customHeight="1" x14ac:dyDescent="0.2">
      <c r="A84" s="3">
        <v>78</v>
      </c>
      <c r="B84" s="4" t="s">
        <v>805</v>
      </c>
      <c r="C84" s="4" t="s">
        <v>806</v>
      </c>
      <c r="D84" s="4" t="s">
        <v>49</v>
      </c>
      <c r="E84" s="5">
        <v>4401</v>
      </c>
      <c r="F84" s="6">
        <v>57.378037499999998</v>
      </c>
      <c r="G84" s="7">
        <v>8.2597599999999997E-3</v>
      </c>
      <c r="H84" s="42"/>
    </row>
    <row r="85" spans="1:8" ht="17.100000000000001" customHeight="1" x14ac:dyDescent="0.2">
      <c r="A85" s="3">
        <v>79</v>
      </c>
      <c r="B85" s="4" t="s">
        <v>345</v>
      </c>
      <c r="C85" s="4" t="s">
        <v>346</v>
      </c>
      <c r="D85" s="4" t="s">
        <v>41</v>
      </c>
      <c r="E85" s="5">
        <v>3837</v>
      </c>
      <c r="F85" s="6">
        <v>56.591912999999998</v>
      </c>
      <c r="G85" s="7">
        <v>8.1466000000000004E-3</v>
      </c>
      <c r="H85" s="42"/>
    </row>
    <row r="86" spans="1:8" ht="17.100000000000001" customHeight="1" x14ac:dyDescent="0.2">
      <c r="A86" s="3">
        <v>80</v>
      </c>
      <c r="B86" s="4" t="s">
        <v>727</v>
      </c>
      <c r="C86" s="4" t="s">
        <v>728</v>
      </c>
      <c r="D86" s="4" t="s">
        <v>121</v>
      </c>
      <c r="E86" s="5">
        <v>6995</v>
      </c>
      <c r="F86" s="6">
        <v>55.966994999999997</v>
      </c>
      <c r="G86" s="7">
        <v>8.0566400000000003E-3</v>
      </c>
      <c r="H86" s="42"/>
    </row>
    <row r="87" spans="1:8" ht="17.100000000000001" customHeight="1" x14ac:dyDescent="0.2">
      <c r="A87" s="3">
        <v>81</v>
      </c>
      <c r="B87" s="4" t="s">
        <v>391</v>
      </c>
      <c r="C87" s="4" t="s">
        <v>392</v>
      </c>
      <c r="D87" s="4" t="s">
        <v>49</v>
      </c>
      <c r="E87" s="5">
        <v>3468</v>
      </c>
      <c r="F87" s="6">
        <v>55.272984000000001</v>
      </c>
      <c r="G87" s="7">
        <v>7.9567300000000004E-3</v>
      </c>
      <c r="H87" s="42"/>
    </row>
    <row r="88" spans="1:8" ht="17.100000000000001" customHeight="1" x14ac:dyDescent="0.2">
      <c r="A88" s="3">
        <v>82</v>
      </c>
      <c r="B88" s="4" t="s">
        <v>807</v>
      </c>
      <c r="C88" s="4" t="s">
        <v>808</v>
      </c>
      <c r="D88" s="4" t="s">
        <v>66</v>
      </c>
      <c r="E88" s="5">
        <v>9062</v>
      </c>
      <c r="F88" s="6">
        <v>54.979154000000001</v>
      </c>
      <c r="G88" s="7">
        <v>7.9144300000000001E-3</v>
      </c>
      <c r="H88" s="42"/>
    </row>
    <row r="89" spans="1:8" ht="17.100000000000001" customHeight="1" x14ac:dyDescent="0.2">
      <c r="A89" s="3">
        <v>83</v>
      </c>
      <c r="B89" s="4" t="s">
        <v>579</v>
      </c>
      <c r="C89" s="4" t="s">
        <v>580</v>
      </c>
      <c r="D89" s="4" t="s">
        <v>981</v>
      </c>
      <c r="E89" s="5">
        <v>4239</v>
      </c>
      <c r="F89" s="6">
        <v>53.998501500000003</v>
      </c>
      <c r="G89" s="7">
        <v>7.7732699999999997E-3</v>
      </c>
      <c r="H89" s="42"/>
    </row>
    <row r="90" spans="1:8" ht="17.100000000000001" customHeight="1" x14ac:dyDescent="0.2">
      <c r="A90" s="3">
        <v>84</v>
      </c>
      <c r="B90" s="4" t="s">
        <v>375</v>
      </c>
      <c r="C90" s="4" t="s">
        <v>376</v>
      </c>
      <c r="D90" s="4" t="s">
        <v>981</v>
      </c>
      <c r="E90" s="5">
        <v>1012</v>
      </c>
      <c r="F90" s="6">
        <v>53.644601999999999</v>
      </c>
      <c r="G90" s="7">
        <v>7.7223200000000004E-3</v>
      </c>
      <c r="H90" s="42"/>
    </row>
    <row r="91" spans="1:8" ht="29.1" customHeight="1" x14ac:dyDescent="0.2">
      <c r="A91" s="3">
        <v>85</v>
      </c>
      <c r="B91" s="4" t="s">
        <v>809</v>
      </c>
      <c r="C91" s="4" t="s">
        <v>810</v>
      </c>
      <c r="D91" s="4" t="s">
        <v>25</v>
      </c>
      <c r="E91" s="5">
        <v>210</v>
      </c>
      <c r="F91" s="6">
        <v>53.559240000000003</v>
      </c>
      <c r="G91" s="7">
        <v>7.7100299999999997E-3</v>
      </c>
      <c r="H91" s="42"/>
    </row>
    <row r="92" spans="1:8" ht="17.100000000000001" customHeight="1" x14ac:dyDescent="0.2">
      <c r="A92" s="3">
        <v>86</v>
      </c>
      <c r="B92" s="4" t="s">
        <v>359</v>
      </c>
      <c r="C92" s="4" t="s">
        <v>360</v>
      </c>
      <c r="D92" s="4" t="s">
        <v>358</v>
      </c>
      <c r="E92" s="5">
        <v>2201</v>
      </c>
      <c r="F92" s="6">
        <v>53.094723000000002</v>
      </c>
      <c r="G92" s="7">
        <v>7.6431600000000004E-3</v>
      </c>
      <c r="H92" s="42"/>
    </row>
    <row r="93" spans="1:8" ht="17.100000000000001" customHeight="1" x14ac:dyDescent="0.2">
      <c r="A93" s="3">
        <v>87</v>
      </c>
      <c r="B93" s="4" t="s">
        <v>680</v>
      </c>
      <c r="C93" s="4" t="s">
        <v>681</v>
      </c>
      <c r="D93" s="4" t="s">
        <v>543</v>
      </c>
      <c r="E93" s="5">
        <v>9792</v>
      </c>
      <c r="F93" s="6">
        <v>52.695647999999998</v>
      </c>
      <c r="G93" s="7">
        <v>7.5857199999999998E-3</v>
      </c>
      <c r="H93" s="42"/>
    </row>
    <row r="94" spans="1:8" ht="17.100000000000001" customHeight="1" x14ac:dyDescent="0.2">
      <c r="A94" s="3">
        <v>88</v>
      </c>
      <c r="B94" s="4" t="s">
        <v>486</v>
      </c>
      <c r="C94" s="4" t="s">
        <v>487</v>
      </c>
      <c r="D94" s="4" t="s">
        <v>41</v>
      </c>
      <c r="E94" s="5">
        <v>3085</v>
      </c>
      <c r="F94" s="6">
        <v>52.119532499999998</v>
      </c>
      <c r="G94" s="7">
        <v>7.5027799999999997E-3</v>
      </c>
      <c r="H94" s="42"/>
    </row>
    <row r="95" spans="1:8" ht="29.1" customHeight="1" x14ac:dyDescent="0.2">
      <c r="A95" s="3">
        <v>89</v>
      </c>
      <c r="B95" s="4" t="s">
        <v>367</v>
      </c>
      <c r="C95" s="4" t="s">
        <v>368</v>
      </c>
      <c r="D95" s="4" t="s">
        <v>216</v>
      </c>
      <c r="E95" s="5">
        <v>1443</v>
      </c>
      <c r="F95" s="6">
        <v>50.343384</v>
      </c>
      <c r="G95" s="7">
        <v>7.2471000000000002E-3</v>
      </c>
      <c r="H95" s="42"/>
    </row>
    <row r="96" spans="1:8" ht="29.1" customHeight="1" x14ac:dyDescent="0.2">
      <c r="A96" s="3">
        <v>90</v>
      </c>
      <c r="B96" s="4" t="s">
        <v>575</v>
      </c>
      <c r="C96" s="4" t="s">
        <v>576</v>
      </c>
      <c r="D96" s="4" t="s">
        <v>232</v>
      </c>
      <c r="E96" s="5">
        <v>9426</v>
      </c>
      <c r="F96" s="6">
        <v>50.207588999999999</v>
      </c>
      <c r="G96" s="7">
        <v>7.2275500000000001E-3</v>
      </c>
      <c r="H96" s="42"/>
    </row>
    <row r="97" spans="1:8" ht="17.100000000000001" customHeight="1" x14ac:dyDescent="0.2">
      <c r="A97" s="3">
        <v>91</v>
      </c>
      <c r="B97" s="4" t="s">
        <v>356</v>
      </c>
      <c r="C97" s="4" t="s">
        <v>357</v>
      </c>
      <c r="D97" s="4" t="s">
        <v>358</v>
      </c>
      <c r="E97" s="5">
        <v>12327</v>
      </c>
      <c r="F97" s="6">
        <v>50.084600999999999</v>
      </c>
      <c r="G97" s="7">
        <v>7.2098500000000003E-3</v>
      </c>
      <c r="H97" s="42"/>
    </row>
    <row r="98" spans="1:8" ht="17.100000000000001" customHeight="1" x14ac:dyDescent="0.2">
      <c r="A98" s="3">
        <v>92</v>
      </c>
      <c r="B98" s="4" t="s">
        <v>325</v>
      </c>
      <c r="C98" s="4" t="s">
        <v>326</v>
      </c>
      <c r="D98" s="4" t="s">
        <v>41</v>
      </c>
      <c r="E98" s="5">
        <v>3555</v>
      </c>
      <c r="F98" s="6">
        <v>49.89087</v>
      </c>
      <c r="G98" s="7">
        <v>7.1819600000000003E-3</v>
      </c>
      <c r="H98" s="42"/>
    </row>
    <row r="99" spans="1:8" ht="17.100000000000001" customHeight="1" x14ac:dyDescent="0.2">
      <c r="A99" s="3">
        <v>93</v>
      </c>
      <c r="B99" s="4" t="s">
        <v>811</v>
      </c>
      <c r="C99" s="4" t="s">
        <v>812</v>
      </c>
      <c r="D99" s="4" t="s">
        <v>49</v>
      </c>
      <c r="E99" s="5">
        <v>6921</v>
      </c>
      <c r="F99" s="6">
        <v>49.806976499999998</v>
      </c>
      <c r="G99" s="7">
        <v>7.16988E-3</v>
      </c>
      <c r="H99" s="42"/>
    </row>
    <row r="100" spans="1:8" ht="29.1" customHeight="1" x14ac:dyDescent="0.2">
      <c r="A100" s="3">
        <v>94</v>
      </c>
      <c r="B100" s="4" t="s">
        <v>270</v>
      </c>
      <c r="C100" s="4" t="s">
        <v>271</v>
      </c>
      <c r="D100" s="4" t="s">
        <v>49</v>
      </c>
      <c r="E100" s="5">
        <v>4554</v>
      </c>
      <c r="F100" s="6">
        <v>49.602167999999999</v>
      </c>
      <c r="G100" s="7">
        <v>7.1403999999999999E-3</v>
      </c>
      <c r="H100" s="42"/>
    </row>
    <row r="101" spans="1:8" ht="29.1" customHeight="1" x14ac:dyDescent="0.2">
      <c r="A101" s="3">
        <v>95</v>
      </c>
      <c r="B101" s="4" t="s">
        <v>813</v>
      </c>
      <c r="C101" s="4" t="s">
        <v>814</v>
      </c>
      <c r="D101" s="4" t="s">
        <v>483</v>
      </c>
      <c r="E101" s="5">
        <v>9380</v>
      </c>
      <c r="F101" s="6">
        <v>49.019880000000001</v>
      </c>
      <c r="G101" s="7">
        <v>7.0565799999999998E-3</v>
      </c>
      <c r="H101" s="42"/>
    </row>
    <row r="102" spans="1:8" ht="29.1" customHeight="1" x14ac:dyDescent="0.2">
      <c r="A102" s="3">
        <v>96</v>
      </c>
      <c r="B102" s="4" t="s">
        <v>815</v>
      </c>
      <c r="C102" s="4" t="s">
        <v>816</v>
      </c>
      <c r="D102" s="4" t="s">
        <v>543</v>
      </c>
      <c r="E102" s="5">
        <v>311</v>
      </c>
      <c r="F102" s="6">
        <v>48.961663000000001</v>
      </c>
      <c r="G102" s="7">
        <v>7.0482000000000001E-3</v>
      </c>
      <c r="H102" s="42"/>
    </row>
    <row r="103" spans="1:8" ht="17.100000000000001" customHeight="1" x14ac:dyDescent="0.2">
      <c r="A103" s="3">
        <v>97</v>
      </c>
      <c r="B103" s="4" t="s">
        <v>817</v>
      </c>
      <c r="C103" s="4" t="s">
        <v>818</v>
      </c>
      <c r="D103" s="4" t="s">
        <v>232</v>
      </c>
      <c r="E103" s="5">
        <v>8404</v>
      </c>
      <c r="F103" s="6">
        <v>48.911279999999998</v>
      </c>
      <c r="G103" s="7">
        <v>7.0409399999999999E-3</v>
      </c>
      <c r="H103" s="42"/>
    </row>
    <row r="104" spans="1:8" ht="17.100000000000001" customHeight="1" x14ac:dyDescent="0.2">
      <c r="A104" s="3">
        <v>98</v>
      </c>
      <c r="B104" s="4" t="s">
        <v>731</v>
      </c>
      <c r="C104" s="4" t="s">
        <v>732</v>
      </c>
      <c r="D104" s="4" t="s">
        <v>66</v>
      </c>
      <c r="E104" s="5">
        <v>1651</v>
      </c>
      <c r="F104" s="6">
        <v>46.589568999999997</v>
      </c>
      <c r="G104" s="7">
        <v>6.7067300000000002E-3</v>
      </c>
      <c r="H104" s="42"/>
    </row>
    <row r="105" spans="1:8" ht="17.100000000000001" customHeight="1" x14ac:dyDescent="0.2">
      <c r="A105" s="3">
        <v>99</v>
      </c>
      <c r="B105" s="4" t="s">
        <v>369</v>
      </c>
      <c r="C105" s="4" t="s">
        <v>370</v>
      </c>
      <c r="D105" s="4" t="s">
        <v>49</v>
      </c>
      <c r="E105" s="5">
        <v>694</v>
      </c>
      <c r="F105" s="6">
        <v>45.077728999999998</v>
      </c>
      <c r="G105" s="7">
        <v>6.4890900000000003E-3</v>
      </c>
      <c r="H105" s="42"/>
    </row>
    <row r="106" spans="1:8" ht="29.1" customHeight="1" x14ac:dyDescent="0.2">
      <c r="A106" s="3">
        <v>100</v>
      </c>
      <c r="B106" s="4" t="s">
        <v>819</v>
      </c>
      <c r="C106" s="4" t="s">
        <v>820</v>
      </c>
      <c r="D106" s="4" t="s">
        <v>221</v>
      </c>
      <c r="E106" s="5">
        <v>8849</v>
      </c>
      <c r="F106" s="6">
        <v>41.563752999999998</v>
      </c>
      <c r="G106" s="7">
        <v>5.9832399999999999E-3</v>
      </c>
      <c r="H106" s="42"/>
    </row>
    <row r="107" spans="1:8" ht="17.100000000000001" customHeight="1" x14ac:dyDescent="0.2">
      <c r="A107" s="3">
        <v>101</v>
      </c>
      <c r="B107" s="4" t="s">
        <v>474</v>
      </c>
      <c r="C107" s="114" t="s">
        <v>1046</v>
      </c>
      <c r="D107" s="4" t="s">
        <v>269</v>
      </c>
      <c r="E107" s="5">
        <v>1986</v>
      </c>
      <c r="F107" s="6">
        <v>12.556485</v>
      </c>
      <c r="G107" s="7">
        <v>1.80755E-3</v>
      </c>
      <c r="H107" s="42"/>
    </row>
    <row r="108" spans="1:8" ht="29.1" customHeight="1" x14ac:dyDescent="0.2">
      <c r="A108" s="3">
        <v>102</v>
      </c>
      <c r="B108" s="4" t="s">
        <v>821</v>
      </c>
      <c r="C108" s="4" t="s">
        <v>1006</v>
      </c>
      <c r="D108" s="4" t="s">
        <v>25</v>
      </c>
      <c r="E108" s="5">
        <v>102</v>
      </c>
      <c r="F108" s="6">
        <v>0.96976499999999999</v>
      </c>
      <c r="G108" s="7">
        <v>1.3960000000000001E-4</v>
      </c>
      <c r="H108" s="42"/>
    </row>
    <row r="109" spans="1:8" ht="14.1" customHeight="1" x14ac:dyDescent="0.2">
      <c r="A109" s="1"/>
      <c r="B109" s="1"/>
      <c r="C109" s="2" t="s">
        <v>151</v>
      </c>
      <c r="D109" s="1"/>
      <c r="E109" s="1" t="s">
        <v>152</v>
      </c>
      <c r="F109" s="9">
        <v>6753.2786729999998</v>
      </c>
      <c r="G109" s="10">
        <v>0.97215726999999996</v>
      </c>
      <c r="H109" s="42"/>
    </row>
    <row r="110" spans="1:8" ht="14.1" customHeight="1" x14ac:dyDescent="0.2">
      <c r="A110" s="1"/>
      <c r="B110" s="1"/>
      <c r="C110" s="11"/>
      <c r="D110" s="1"/>
      <c r="E110" s="1"/>
      <c r="F110" s="12"/>
      <c r="G110" s="12"/>
      <c r="H110" s="42"/>
    </row>
    <row r="111" spans="1:8" ht="14.1" customHeight="1" x14ac:dyDescent="0.2">
      <c r="A111" s="1"/>
      <c r="B111" s="1"/>
      <c r="C111" s="2" t="s">
        <v>153</v>
      </c>
      <c r="D111" s="1"/>
      <c r="E111" s="1"/>
      <c r="F111" s="1"/>
      <c r="G111" s="1"/>
      <c r="H111" s="42"/>
    </row>
    <row r="112" spans="1:8" ht="14.1" customHeight="1" x14ac:dyDescent="0.2">
      <c r="A112" s="1"/>
      <c r="B112" s="1"/>
      <c r="C112" s="2" t="s">
        <v>151</v>
      </c>
      <c r="D112" s="1"/>
      <c r="E112" s="1" t="s">
        <v>152</v>
      </c>
      <c r="F112" s="13" t="s">
        <v>154</v>
      </c>
      <c r="G112" s="10">
        <v>0</v>
      </c>
      <c r="H112" s="42"/>
    </row>
    <row r="113" spans="1:8" ht="14.1" customHeight="1" x14ac:dyDescent="0.2">
      <c r="A113" s="1"/>
      <c r="B113" s="1"/>
      <c r="C113" s="11"/>
      <c r="D113" s="1"/>
      <c r="E113" s="1"/>
      <c r="F113" s="12"/>
      <c r="G113" s="12"/>
      <c r="H113" s="42"/>
    </row>
    <row r="114" spans="1:8" ht="14.1" customHeight="1" x14ac:dyDescent="0.2">
      <c r="A114" s="1"/>
      <c r="B114" s="1"/>
      <c r="C114" s="2" t="s">
        <v>155</v>
      </c>
      <c r="D114" s="1"/>
      <c r="E114" s="1"/>
      <c r="F114" s="1"/>
      <c r="G114" s="1"/>
      <c r="H114" s="42"/>
    </row>
    <row r="115" spans="1:8" ht="14.1" customHeight="1" x14ac:dyDescent="0.2">
      <c r="A115" s="1"/>
      <c r="B115" s="1"/>
      <c r="C115" s="2" t="s">
        <v>151</v>
      </c>
      <c r="D115" s="1"/>
      <c r="E115" s="1" t="s">
        <v>152</v>
      </c>
      <c r="F115" s="13" t="s">
        <v>154</v>
      </c>
      <c r="G115" s="10">
        <v>0</v>
      </c>
      <c r="H115" s="42"/>
    </row>
    <row r="116" spans="1:8" ht="14.1" customHeight="1" x14ac:dyDescent="0.2">
      <c r="A116" s="1"/>
      <c r="B116" s="1"/>
      <c r="C116" s="11"/>
      <c r="D116" s="1"/>
      <c r="E116" s="1"/>
      <c r="F116" s="12"/>
      <c r="G116" s="12"/>
      <c r="H116" s="42"/>
    </row>
    <row r="117" spans="1:8" ht="14.1" customHeight="1" x14ac:dyDescent="0.2">
      <c r="A117" s="1"/>
      <c r="B117" s="1"/>
      <c r="C117" s="2" t="s">
        <v>156</v>
      </c>
      <c r="D117" s="1"/>
      <c r="E117" s="1"/>
      <c r="F117" s="1"/>
      <c r="G117" s="1"/>
      <c r="H117" s="42"/>
    </row>
    <row r="118" spans="1:8" ht="14.1" customHeight="1" x14ac:dyDescent="0.2">
      <c r="A118" s="1"/>
      <c r="B118" s="1"/>
      <c r="C118" s="2" t="s">
        <v>151</v>
      </c>
      <c r="D118" s="1"/>
      <c r="E118" s="1" t="s">
        <v>152</v>
      </c>
      <c r="F118" s="13" t="s">
        <v>154</v>
      </c>
      <c r="G118" s="10">
        <v>0</v>
      </c>
      <c r="H118" s="42"/>
    </row>
    <row r="119" spans="1:8" ht="14.1" customHeight="1" x14ac:dyDescent="0.2">
      <c r="A119" s="1"/>
      <c r="B119" s="1"/>
      <c r="C119" s="11"/>
      <c r="D119" s="1"/>
      <c r="E119" s="1"/>
      <c r="F119" s="12"/>
      <c r="G119" s="12"/>
      <c r="H119" s="42"/>
    </row>
    <row r="120" spans="1:8" ht="14.1" customHeight="1" x14ac:dyDescent="0.2">
      <c r="A120" s="1"/>
      <c r="B120" s="1"/>
      <c r="C120" s="2" t="s">
        <v>157</v>
      </c>
      <c r="D120" s="1"/>
      <c r="E120" s="1"/>
      <c r="F120" s="12"/>
      <c r="G120" s="12"/>
      <c r="H120" s="42"/>
    </row>
    <row r="121" spans="1:8" ht="14.1" customHeight="1" x14ac:dyDescent="0.2">
      <c r="A121" s="1"/>
      <c r="B121" s="1"/>
      <c r="C121" s="2" t="s">
        <v>151</v>
      </c>
      <c r="D121" s="1"/>
      <c r="E121" s="1" t="s">
        <v>152</v>
      </c>
      <c r="F121" s="13" t="s">
        <v>154</v>
      </c>
      <c r="G121" s="10">
        <v>0</v>
      </c>
      <c r="H121" s="42"/>
    </row>
    <row r="122" spans="1:8" ht="14.1" customHeight="1" x14ac:dyDescent="0.2">
      <c r="A122" s="1"/>
      <c r="B122" s="1"/>
      <c r="C122" s="11"/>
      <c r="D122" s="1"/>
      <c r="E122" s="1"/>
      <c r="F122" s="12"/>
      <c r="G122" s="12"/>
      <c r="H122" s="42"/>
    </row>
    <row r="123" spans="1:8" ht="14.1" customHeight="1" x14ac:dyDescent="0.2">
      <c r="A123" s="1"/>
      <c r="B123" s="1"/>
      <c r="C123" s="2" t="s">
        <v>158</v>
      </c>
      <c r="D123" s="1"/>
      <c r="E123" s="1"/>
      <c r="F123" s="12"/>
      <c r="G123" s="12"/>
      <c r="H123" s="42"/>
    </row>
    <row r="124" spans="1:8" ht="14.1" customHeight="1" x14ac:dyDescent="0.2">
      <c r="A124" s="1"/>
      <c r="B124" s="1"/>
      <c r="C124" s="2" t="s">
        <v>151</v>
      </c>
      <c r="D124" s="1"/>
      <c r="E124" s="1" t="s">
        <v>152</v>
      </c>
      <c r="F124" s="13" t="s">
        <v>154</v>
      </c>
      <c r="G124" s="10">
        <v>0</v>
      </c>
      <c r="H124" s="42"/>
    </row>
    <row r="125" spans="1:8" ht="14.1" customHeight="1" x14ac:dyDescent="0.2">
      <c r="A125" s="1"/>
      <c r="B125" s="1"/>
      <c r="C125" s="11"/>
      <c r="D125" s="1"/>
      <c r="E125" s="1"/>
      <c r="F125" s="12"/>
      <c r="G125" s="12"/>
      <c r="H125" s="42"/>
    </row>
    <row r="126" spans="1:8" ht="18" customHeight="1" x14ac:dyDescent="0.2">
      <c r="A126" s="1"/>
      <c r="B126" s="1"/>
      <c r="C126" s="2" t="s">
        <v>159</v>
      </c>
      <c r="D126" s="1"/>
      <c r="E126" s="1"/>
      <c r="F126" s="9">
        <v>6753.2786729999998</v>
      </c>
      <c r="G126" s="10">
        <v>0.97215726999999996</v>
      </c>
      <c r="H126" s="42"/>
    </row>
    <row r="127" spans="1:8" ht="14.1" customHeight="1" x14ac:dyDescent="0.2">
      <c r="A127" s="1"/>
      <c r="B127" s="1"/>
      <c r="C127" s="11"/>
      <c r="D127" s="1"/>
      <c r="E127" s="1"/>
      <c r="F127" s="12"/>
      <c r="G127" s="12"/>
      <c r="H127" s="42"/>
    </row>
    <row r="128" spans="1:8" ht="14.1" customHeight="1" x14ac:dyDescent="0.2">
      <c r="A128" s="1"/>
      <c r="B128" s="1"/>
      <c r="C128" s="2" t="s">
        <v>160</v>
      </c>
      <c r="D128" s="1"/>
      <c r="E128" s="1"/>
      <c r="F128" s="12"/>
      <c r="G128" s="12"/>
      <c r="H128" s="42"/>
    </row>
    <row r="129" spans="1:8" ht="24" customHeight="1" x14ac:dyDescent="0.2">
      <c r="A129" s="1"/>
      <c r="B129" s="1"/>
      <c r="C129" s="2" t="s">
        <v>10</v>
      </c>
      <c r="D129" s="1"/>
      <c r="E129" s="1"/>
      <c r="F129" s="12"/>
      <c r="G129" s="12"/>
      <c r="H129" s="42"/>
    </row>
    <row r="130" spans="1:8" ht="29.1" customHeight="1" x14ac:dyDescent="0.2">
      <c r="A130" s="3">
        <v>1</v>
      </c>
      <c r="B130" s="4" t="s">
        <v>722</v>
      </c>
      <c r="C130" s="4" t="s">
        <v>723</v>
      </c>
      <c r="D130" s="4" t="s">
        <v>593</v>
      </c>
      <c r="E130" s="5">
        <v>828</v>
      </c>
      <c r="F130" s="6">
        <v>0.23828068099999999</v>
      </c>
      <c r="G130" s="41" t="s">
        <v>150</v>
      </c>
      <c r="H130" s="42">
        <v>8.2100000000000009</v>
      </c>
    </row>
    <row r="131" spans="1:8" ht="14.1" customHeight="1" x14ac:dyDescent="0.2">
      <c r="A131" s="1"/>
      <c r="B131" s="1"/>
      <c r="C131" s="2" t="s">
        <v>151</v>
      </c>
      <c r="D131" s="1"/>
      <c r="E131" s="1" t="s">
        <v>152</v>
      </c>
      <c r="F131" s="9">
        <v>0.23828068099999999</v>
      </c>
      <c r="G131" s="10">
        <v>3.43E-5</v>
      </c>
      <c r="H131" s="42"/>
    </row>
    <row r="132" spans="1:8" ht="14.1" customHeight="1" x14ac:dyDescent="0.2">
      <c r="A132" s="1"/>
      <c r="B132" s="1"/>
      <c r="C132" s="11"/>
      <c r="D132" s="1"/>
      <c r="E132" s="1"/>
      <c r="F132" s="12"/>
      <c r="G132" s="12"/>
      <c r="H132" s="42"/>
    </row>
    <row r="133" spans="1:8" ht="14.1" customHeight="1" x14ac:dyDescent="0.2">
      <c r="A133" s="1"/>
      <c r="B133" s="1"/>
      <c r="C133" s="2" t="s">
        <v>161</v>
      </c>
      <c r="D133" s="1"/>
      <c r="E133" s="1"/>
      <c r="F133" s="1"/>
      <c r="G133" s="1"/>
      <c r="H133" s="42"/>
    </row>
    <row r="134" spans="1:8" ht="14.1" customHeight="1" x14ac:dyDescent="0.2">
      <c r="A134" s="1"/>
      <c r="B134" s="1"/>
      <c r="C134" s="2" t="s">
        <v>151</v>
      </c>
      <c r="D134" s="1"/>
      <c r="E134" s="1" t="s">
        <v>152</v>
      </c>
      <c r="F134" s="13" t="s">
        <v>154</v>
      </c>
      <c r="G134" s="10">
        <v>0</v>
      </c>
      <c r="H134" s="42"/>
    </row>
    <row r="135" spans="1:8" ht="14.1" customHeight="1" x14ac:dyDescent="0.2">
      <c r="A135" s="1"/>
      <c r="B135" s="1"/>
      <c r="C135" s="11"/>
      <c r="D135" s="1"/>
      <c r="E135" s="1"/>
      <c r="F135" s="12"/>
      <c r="G135" s="12"/>
      <c r="H135" s="42"/>
    </row>
    <row r="136" spans="1:8" ht="14.1" customHeight="1" x14ac:dyDescent="0.2">
      <c r="A136" s="1"/>
      <c r="B136" s="1"/>
      <c r="C136" s="2" t="s">
        <v>162</v>
      </c>
      <c r="D136" s="1"/>
      <c r="E136" s="1"/>
      <c r="F136" s="1"/>
      <c r="G136" s="1"/>
      <c r="H136" s="42"/>
    </row>
    <row r="137" spans="1:8" ht="14.1" customHeight="1" x14ac:dyDescent="0.2">
      <c r="A137" s="1"/>
      <c r="B137" s="1"/>
      <c r="C137" s="2" t="s">
        <v>151</v>
      </c>
      <c r="D137" s="1"/>
      <c r="E137" s="1" t="s">
        <v>152</v>
      </c>
      <c r="F137" s="13" t="s">
        <v>154</v>
      </c>
      <c r="G137" s="10">
        <v>0</v>
      </c>
      <c r="H137" s="42"/>
    </row>
    <row r="138" spans="1:8" ht="14.1" customHeight="1" x14ac:dyDescent="0.2">
      <c r="A138" s="1"/>
      <c r="B138" s="1"/>
      <c r="C138" s="11"/>
      <c r="D138" s="1"/>
      <c r="E138" s="1"/>
      <c r="F138" s="12"/>
      <c r="G138" s="12"/>
      <c r="H138" s="42"/>
    </row>
    <row r="139" spans="1:8" ht="14.1" customHeight="1" x14ac:dyDescent="0.2">
      <c r="A139" s="1"/>
      <c r="B139" s="1"/>
      <c r="C139" s="2" t="s">
        <v>163</v>
      </c>
      <c r="D139" s="1"/>
      <c r="E139" s="1"/>
      <c r="F139" s="12"/>
      <c r="G139" s="12"/>
      <c r="H139" s="42"/>
    </row>
    <row r="140" spans="1:8" ht="14.1" customHeight="1" x14ac:dyDescent="0.2">
      <c r="A140" s="1"/>
      <c r="B140" s="1"/>
      <c r="C140" s="2" t="s">
        <v>151</v>
      </c>
      <c r="D140" s="1"/>
      <c r="E140" s="1" t="s">
        <v>152</v>
      </c>
      <c r="F140" s="13" t="s">
        <v>154</v>
      </c>
      <c r="G140" s="10">
        <v>0</v>
      </c>
      <c r="H140" s="42"/>
    </row>
    <row r="141" spans="1:8" ht="14.1" customHeight="1" x14ac:dyDescent="0.2">
      <c r="A141" s="1"/>
      <c r="B141" s="1"/>
      <c r="C141" s="11"/>
      <c r="D141" s="1"/>
      <c r="E141" s="1"/>
      <c r="F141" s="12"/>
      <c r="G141" s="12"/>
      <c r="H141" s="42"/>
    </row>
    <row r="142" spans="1:8" ht="14.1" customHeight="1" x14ac:dyDescent="0.2">
      <c r="A142" s="1"/>
      <c r="B142" s="1"/>
      <c r="C142" s="2" t="s">
        <v>164</v>
      </c>
      <c r="D142" s="1"/>
      <c r="E142" s="1"/>
      <c r="F142" s="9">
        <v>0.23828068099999999</v>
      </c>
      <c r="G142" s="10">
        <v>3.43E-5</v>
      </c>
      <c r="H142" s="42"/>
    </row>
    <row r="143" spans="1:8" ht="14.1" customHeight="1" x14ac:dyDescent="0.2">
      <c r="A143" s="1"/>
      <c r="B143" s="1"/>
      <c r="C143" s="11"/>
      <c r="D143" s="1"/>
      <c r="E143" s="1"/>
      <c r="F143" s="12"/>
      <c r="G143" s="12"/>
      <c r="H143" s="42"/>
    </row>
    <row r="144" spans="1:8" ht="14.1" customHeight="1" x14ac:dyDescent="0.2">
      <c r="A144" s="1"/>
      <c r="B144" s="1"/>
      <c r="C144" s="2" t="s">
        <v>165</v>
      </c>
      <c r="D144" s="1"/>
      <c r="E144" s="1"/>
      <c r="F144" s="12"/>
      <c r="G144" s="12"/>
      <c r="H144" s="42"/>
    </row>
    <row r="145" spans="1:8" ht="14.1" customHeight="1" x14ac:dyDescent="0.2">
      <c r="A145" s="1"/>
      <c r="B145" s="1"/>
      <c r="C145" s="2" t="s">
        <v>166</v>
      </c>
      <c r="D145" s="1"/>
      <c r="E145" s="1"/>
      <c r="F145" s="12"/>
      <c r="G145" s="12"/>
      <c r="H145" s="42"/>
    </row>
    <row r="146" spans="1:8" ht="14.1" customHeight="1" x14ac:dyDescent="0.2">
      <c r="A146" s="1"/>
      <c r="B146" s="1"/>
      <c r="C146" s="2" t="s">
        <v>151</v>
      </c>
      <c r="D146" s="1"/>
      <c r="E146" s="1" t="s">
        <v>152</v>
      </c>
      <c r="F146" s="13" t="s">
        <v>154</v>
      </c>
      <c r="G146" s="10">
        <v>0</v>
      </c>
      <c r="H146" s="42"/>
    </row>
    <row r="147" spans="1:8" ht="14.1" customHeight="1" x14ac:dyDescent="0.2">
      <c r="A147" s="1"/>
      <c r="B147" s="1"/>
      <c r="C147" s="11"/>
      <c r="D147" s="1"/>
      <c r="E147" s="1"/>
      <c r="F147" s="12"/>
      <c r="G147" s="12"/>
      <c r="H147" s="42"/>
    </row>
    <row r="148" spans="1:8" ht="14.1" customHeight="1" x14ac:dyDescent="0.2">
      <c r="A148" s="1"/>
      <c r="B148" s="1"/>
      <c r="C148" s="2" t="s">
        <v>167</v>
      </c>
      <c r="D148" s="1"/>
      <c r="E148" s="1"/>
      <c r="F148" s="12"/>
      <c r="G148" s="12"/>
      <c r="H148" s="42"/>
    </row>
    <row r="149" spans="1:8" ht="14.1" customHeight="1" x14ac:dyDescent="0.2">
      <c r="A149" s="1"/>
      <c r="B149" s="1"/>
      <c r="C149" s="2" t="s">
        <v>151</v>
      </c>
      <c r="D149" s="1"/>
      <c r="E149" s="1" t="s">
        <v>152</v>
      </c>
      <c r="F149" s="13" t="s">
        <v>154</v>
      </c>
      <c r="G149" s="10">
        <v>0</v>
      </c>
      <c r="H149" s="42"/>
    </row>
    <row r="150" spans="1:8" ht="14.1" customHeight="1" x14ac:dyDescent="0.2">
      <c r="A150" s="1"/>
      <c r="B150" s="1"/>
      <c r="C150" s="11"/>
      <c r="D150" s="1"/>
      <c r="E150" s="1"/>
      <c r="F150" s="12"/>
      <c r="G150" s="12"/>
      <c r="H150" s="42"/>
    </row>
    <row r="151" spans="1:8" ht="14.1" customHeight="1" x14ac:dyDescent="0.2">
      <c r="A151" s="1"/>
      <c r="B151" s="1"/>
      <c r="C151" s="2" t="s">
        <v>168</v>
      </c>
      <c r="D151" s="1"/>
      <c r="E151" s="1"/>
      <c r="F151" s="12"/>
      <c r="G151" s="12"/>
      <c r="H151" s="42"/>
    </row>
    <row r="152" spans="1:8" ht="14.1" customHeight="1" x14ac:dyDescent="0.2">
      <c r="A152" s="1"/>
      <c r="B152" s="1"/>
      <c r="C152" s="2" t="s">
        <v>151</v>
      </c>
      <c r="D152" s="1"/>
      <c r="E152" s="1" t="s">
        <v>152</v>
      </c>
      <c r="F152" s="13" t="s">
        <v>154</v>
      </c>
      <c r="G152" s="10">
        <v>0</v>
      </c>
      <c r="H152" s="42"/>
    </row>
    <row r="153" spans="1:8" ht="14.1" customHeight="1" x14ac:dyDescent="0.2">
      <c r="A153" s="1"/>
      <c r="B153" s="1"/>
      <c r="C153" s="11"/>
      <c r="D153" s="1"/>
      <c r="E153" s="1"/>
      <c r="F153" s="12"/>
      <c r="G153" s="12"/>
      <c r="H153" s="42"/>
    </row>
    <row r="154" spans="1:8" ht="14.1" customHeight="1" x14ac:dyDescent="0.2">
      <c r="A154" s="1"/>
      <c r="B154" s="1"/>
      <c r="C154" s="2" t="s">
        <v>169</v>
      </c>
      <c r="D154" s="1"/>
      <c r="E154" s="1"/>
      <c r="F154" s="12"/>
      <c r="G154" s="12"/>
      <c r="H154" s="42"/>
    </row>
    <row r="155" spans="1:8" ht="17.100000000000001" customHeight="1" x14ac:dyDescent="0.2">
      <c r="A155" s="3">
        <v>1</v>
      </c>
      <c r="B155" s="4"/>
      <c r="C155" s="4" t="s">
        <v>170</v>
      </c>
      <c r="D155" s="4"/>
      <c r="E155" s="8"/>
      <c r="F155" s="6">
        <v>211.17354399999999</v>
      </c>
      <c r="G155" s="7">
        <v>3.0399140000000002E-2</v>
      </c>
      <c r="H155" s="42">
        <v>6.6889710014854122</v>
      </c>
    </row>
    <row r="156" spans="1:8" ht="14.1" customHeight="1" x14ac:dyDescent="0.2">
      <c r="A156" s="1"/>
      <c r="B156" s="1"/>
      <c r="C156" s="2" t="s">
        <v>151</v>
      </c>
      <c r="D156" s="1"/>
      <c r="E156" s="1" t="s">
        <v>152</v>
      </c>
      <c r="F156" s="9">
        <v>211.17354399999999</v>
      </c>
      <c r="G156" s="10">
        <v>3.0399140000000002E-2</v>
      </c>
      <c r="H156" s="42"/>
    </row>
    <row r="157" spans="1:8" ht="14.1" customHeight="1" x14ac:dyDescent="0.2">
      <c r="A157" s="1"/>
      <c r="B157" s="1"/>
      <c r="C157" s="11"/>
      <c r="D157" s="1"/>
      <c r="E157" s="1"/>
      <c r="F157" s="12"/>
      <c r="G157" s="12"/>
      <c r="H157" s="42"/>
    </row>
    <row r="158" spans="1:8" ht="14.1" customHeight="1" x14ac:dyDescent="0.2">
      <c r="A158" s="1"/>
      <c r="B158" s="1"/>
      <c r="C158" s="2" t="s">
        <v>171</v>
      </c>
      <c r="D158" s="1"/>
      <c r="E158" s="1"/>
      <c r="F158" s="9">
        <v>211.17354399999999</v>
      </c>
      <c r="G158" s="10">
        <v>3.0399140000000002E-2</v>
      </c>
      <c r="H158" s="42"/>
    </row>
    <row r="159" spans="1:8" ht="14.1" customHeight="1" x14ac:dyDescent="0.2">
      <c r="A159" s="1"/>
      <c r="B159" s="1"/>
      <c r="C159" s="12"/>
      <c r="D159" s="1"/>
      <c r="E159" s="1"/>
      <c r="F159" s="1"/>
      <c r="G159" s="1"/>
      <c r="H159" s="42"/>
    </row>
    <row r="160" spans="1:8" ht="14.1" customHeight="1" x14ac:dyDescent="0.2">
      <c r="A160" s="1"/>
      <c r="B160" s="1"/>
      <c r="C160" s="2" t="s">
        <v>172</v>
      </c>
      <c r="D160" s="1"/>
      <c r="E160" s="1"/>
      <c r="F160" s="1"/>
      <c r="G160" s="1"/>
      <c r="H160" s="42"/>
    </row>
    <row r="161" spans="1:14" ht="14.1" customHeight="1" x14ac:dyDescent="0.2">
      <c r="A161" s="1"/>
      <c r="B161" s="1"/>
      <c r="C161" s="2" t="s">
        <v>173</v>
      </c>
      <c r="D161" s="1"/>
      <c r="E161" s="1"/>
      <c r="F161" s="1"/>
      <c r="G161" s="1"/>
      <c r="H161" s="42"/>
    </row>
    <row r="162" spans="1:14" ht="14.1" customHeight="1" x14ac:dyDescent="0.2">
      <c r="A162" s="1"/>
      <c r="B162" s="1"/>
      <c r="C162" s="2" t="s">
        <v>151</v>
      </c>
      <c r="D162" s="1"/>
      <c r="E162" s="1" t="s">
        <v>152</v>
      </c>
      <c r="F162" s="13" t="s">
        <v>154</v>
      </c>
      <c r="G162" s="10">
        <v>0</v>
      </c>
      <c r="H162" s="42"/>
    </row>
    <row r="163" spans="1:14" ht="14.1" customHeight="1" x14ac:dyDescent="0.2">
      <c r="A163" s="1"/>
      <c r="B163" s="1"/>
      <c r="C163" s="11"/>
      <c r="D163" s="1"/>
      <c r="E163" s="1"/>
      <c r="F163" s="12"/>
      <c r="G163" s="12"/>
      <c r="H163" s="42"/>
    </row>
    <row r="164" spans="1:14" ht="14.1" customHeight="1" x14ac:dyDescent="0.2">
      <c r="A164" s="1"/>
      <c r="B164" s="1"/>
      <c r="C164" s="2" t="s">
        <v>175</v>
      </c>
      <c r="D164" s="1"/>
      <c r="E164" s="1"/>
      <c r="F164" s="1"/>
      <c r="G164" s="1"/>
      <c r="H164" s="42"/>
    </row>
    <row r="165" spans="1:14" ht="14.1" customHeight="1" x14ac:dyDescent="0.2">
      <c r="A165" s="1"/>
      <c r="B165" s="1"/>
      <c r="C165" s="2" t="s">
        <v>176</v>
      </c>
      <c r="D165" s="1"/>
      <c r="E165" s="1"/>
      <c r="F165" s="1"/>
      <c r="G165" s="1"/>
      <c r="H165" s="42"/>
    </row>
    <row r="166" spans="1:14" ht="14.1" customHeight="1" x14ac:dyDescent="0.2">
      <c r="A166" s="1"/>
      <c r="B166" s="1"/>
      <c r="C166" s="2" t="s">
        <v>151</v>
      </c>
      <c r="D166" s="1"/>
      <c r="E166" s="1" t="s">
        <v>152</v>
      </c>
      <c r="F166" s="13" t="s">
        <v>154</v>
      </c>
      <c r="G166" s="10">
        <v>0</v>
      </c>
      <c r="H166" s="42"/>
    </row>
    <row r="167" spans="1:14" ht="14.1" customHeight="1" x14ac:dyDescent="0.2">
      <c r="A167" s="1"/>
      <c r="B167" s="1"/>
      <c r="C167" s="11"/>
      <c r="D167" s="1"/>
      <c r="E167" s="1"/>
      <c r="F167" s="12"/>
      <c r="G167" s="12"/>
      <c r="H167" s="42"/>
    </row>
    <row r="168" spans="1:14" ht="24" customHeight="1" x14ac:dyDescent="0.2">
      <c r="A168" s="1"/>
      <c r="B168" s="1"/>
      <c r="C168" s="2" t="s">
        <v>177</v>
      </c>
      <c r="D168" s="1"/>
      <c r="E168" s="1"/>
      <c r="F168" s="12"/>
      <c r="G168" s="12"/>
      <c r="H168" s="42"/>
    </row>
    <row r="169" spans="1:14" ht="14.1" customHeight="1" x14ac:dyDescent="0.2">
      <c r="A169" s="1"/>
      <c r="B169" s="1"/>
      <c r="C169" s="2" t="s">
        <v>151</v>
      </c>
      <c r="D169" s="1"/>
      <c r="E169" s="1" t="s">
        <v>152</v>
      </c>
      <c r="F169" s="13" t="s">
        <v>154</v>
      </c>
      <c r="G169" s="10">
        <v>0</v>
      </c>
      <c r="H169" s="42"/>
    </row>
    <row r="170" spans="1:14" ht="14.1" customHeight="1" x14ac:dyDescent="0.2">
      <c r="A170" s="1"/>
      <c r="B170" s="1"/>
      <c r="C170" s="11"/>
      <c r="D170" s="1"/>
      <c r="E170" s="1"/>
      <c r="F170" s="12"/>
      <c r="G170" s="12"/>
      <c r="H170" s="42"/>
    </row>
    <row r="171" spans="1:14" ht="14.1" customHeight="1" x14ac:dyDescent="0.2">
      <c r="A171" s="1"/>
      <c r="B171" s="4"/>
      <c r="C171" s="4"/>
      <c r="D171" s="2"/>
      <c r="E171" s="1"/>
      <c r="F171" s="4"/>
      <c r="G171" s="8"/>
      <c r="H171" s="42"/>
    </row>
    <row r="172" spans="1:14" ht="18" customHeight="1" x14ac:dyDescent="0.2">
      <c r="A172" s="8"/>
      <c r="B172" s="4"/>
      <c r="C172" s="4" t="s">
        <v>1047</v>
      </c>
      <c r="D172" s="4"/>
      <c r="E172" s="8"/>
      <c r="F172" s="6">
        <v>-17.996444390000001</v>
      </c>
      <c r="G172" s="7">
        <v>-2.5906499999999999E-3</v>
      </c>
      <c r="H172" s="42"/>
    </row>
    <row r="173" spans="1:14" ht="14.1" customHeight="1" x14ac:dyDescent="0.2">
      <c r="A173" s="11"/>
      <c r="B173" s="11"/>
      <c r="C173" s="2" t="s">
        <v>179</v>
      </c>
      <c r="D173" s="12"/>
      <c r="E173" s="12"/>
      <c r="F173" s="9">
        <v>6946.6940532910003</v>
      </c>
      <c r="G173" s="14">
        <v>1.0000000600000001</v>
      </c>
      <c r="H173" s="42"/>
    </row>
    <row r="174" spans="1:14" ht="14.1" customHeight="1" x14ac:dyDescent="0.2">
      <c r="A174" s="15"/>
      <c r="B174" s="15"/>
      <c r="C174" s="15"/>
      <c r="D174" s="16"/>
      <c r="E174" s="16"/>
      <c r="F174" s="16"/>
      <c r="G174" s="16"/>
    </row>
    <row r="175" spans="1:14" ht="14.1" customHeight="1" x14ac:dyDescent="0.2">
      <c r="A175" s="44"/>
      <c r="B175" s="227" t="s">
        <v>960</v>
      </c>
      <c r="C175" s="227"/>
      <c r="D175" s="227"/>
      <c r="E175" s="227"/>
      <c r="F175" s="227"/>
      <c r="G175" s="45"/>
    </row>
    <row r="176" spans="1:14" ht="17.100000000000001" customHeight="1" x14ac:dyDescent="0.2">
      <c r="A176" s="44"/>
      <c r="B176" s="227" t="s">
        <v>963</v>
      </c>
      <c r="C176" s="227"/>
      <c r="D176" s="227"/>
      <c r="E176" s="227"/>
      <c r="F176" s="227"/>
      <c r="G176" s="45"/>
      <c r="J176" s="122"/>
      <c r="K176" s="122"/>
      <c r="L176" s="122"/>
      <c r="M176" s="122"/>
      <c r="N176" s="122"/>
    </row>
    <row r="177" spans="1:7" ht="17.100000000000001" customHeight="1" x14ac:dyDescent="0.2">
      <c r="A177" s="17"/>
      <c r="B177" s="223" t="s">
        <v>180</v>
      </c>
      <c r="C177" s="223"/>
      <c r="D177" s="223"/>
      <c r="E177" s="223"/>
      <c r="F177" s="223"/>
      <c r="G177" s="19"/>
    </row>
    <row r="178" spans="1:7" ht="14.1" customHeight="1" x14ac:dyDescent="0.2">
      <c r="A178" s="17"/>
      <c r="B178" s="17"/>
      <c r="C178" s="17"/>
      <c r="D178" s="19"/>
      <c r="E178" s="19"/>
      <c r="F178" s="19"/>
      <c r="G178" s="19"/>
    </row>
    <row r="179" spans="1:7" ht="14.1" customHeight="1" x14ac:dyDescent="0.2">
      <c r="A179" s="17"/>
      <c r="B179" s="224" t="s">
        <v>181</v>
      </c>
      <c r="C179" s="225"/>
      <c r="D179" s="226"/>
      <c r="E179" s="20"/>
      <c r="F179" s="19"/>
      <c r="G179" s="19"/>
    </row>
    <row r="180" spans="1:7" ht="29.1" customHeight="1" x14ac:dyDescent="0.2">
      <c r="A180" s="17"/>
      <c r="B180" s="219" t="s">
        <v>182</v>
      </c>
      <c r="C180" s="220"/>
      <c r="D180" s="2" t="s">
        <v>183</v>
      </c>
      <c r="E180" s="20"/>
      <c r="F180" s="19"/>
      <c r="G180" s="19"/>
    </row>
    <row r="181" spans="1:7" ht="17.100000000000001" customHeight="1" x14ac:dyDescent="0.2">
      <c r="A181" s="17"/>
      <c r="B181" s="219" t="s">
        <v>184</v>
      </c>
      <c r="C181" s="220"/>
      <c r="D181" s="2" t="s">
        <v>183</v>
      </c>
      <c r="E181" s="20"/>
      <c r="F181" s="19"/>
      <c r="G181" s="19"/>
    </row>
    <row r="182" spans="1:7" ht="17.100000000000001" customHeight="1" x14ac:dyDescent="0.2">
      <c r="A182" s="17"/>
      <c r="B182" s="219" t="s">
        <v>185</v>
      </c>
      <c r="C182" s="220"/>
      <c r="D182" s="12" t="s">
        <v>152</v>
      </c>
      <c r="E182" s="20"/>
      <c r="F182" s="19"/>
      <c r="G182" s="19"/>
    </row>
    <row r="183" spans="1:7" ht="24" customHeight="1" x14ac:dyDescent="0.2">
      <c r="A183" s="21"/>
      <c r="B183" s="22" t="s">
        <v>152</v>
      </c>
      <c r="C183" s="22" t="s">
        <v>186</v>
      </c>
      <c r="D183" s="22" t="s">
        <v>187</v>
      </c>
      <c r="E183" s="21"/>
      <c r="F183" s="21"/>
      <c r="G183" s="21"/>
    </row>
    <row r="184" spans="1:7" ht="18" customHeight="1" x14ac:dyDescent="0.2">
      <c r="A184" s="21"/>
      <c r="B184" s="23" t="s">
        <v>188</v>
      </c>
      <c r="C184" s="22" t="s">
        <v>189</v>
      </c>
      <c r="D184" s="22" t="s">
        <v>190</v>
      </c>
      <c r="E184" s="21"/>
      <c r="F184" s="21"/>
      <c r="G184" s="21"/>
    </row>
    <row r="185" spans="1:7" ht="17.100000000000001" customHeight="1" x14ac:dyDescent="0.2">
      <c r="A185" s="21"/>
      <c r="B185" s="4" t="s">
        <v>191</v>
      </c>
      <c r="C185" s="24">
        <v>153.50919999999999</v>
      </c>
      <c r="D185" s="24">
        <v>160.46100000000001</v>
      </c>
      <c r="E185" s="21"/>
      <c r="F185" s="18"/>
      <c r="G185" s="25"/>
    </row>
    <row r="186" spans="1:7" ht="17.100000000000001" customHeight="1" x14ac:dyDescent="0.2">
      <c r="A186" s="21"/>
      <c r="B186" s="4" t="s">
        <v>1061</v>
      </c>
      <c r="C186" s="24">
        <v>77.992099999999994</v>
      </c>
      <c r="D186" s="24">
        <v>81.524100000000004</v>
      </c>
      <c r="E186" s="21"/>
      <c r="F186" s="18"/>
      <c r="G186" s="25"/>
    </row>
    <row r="187" spans="1:7" ht="17.100000000000001" customHeight="1" x14ac:dyDescent="0.2">
      <c r="A187" s="21"/>
      <c r="B187" s="4" t="s">
        <v>192</v>
      </c>
      <c r="C187" s="24">
        <v>146.76939999999999</v>
      </c>
      <c r="D187" s="24">
        <v>153.34690000000001</v>
      </c>
      <c r="E187" s="21"/>
      <c r="F187" s="18"/>
      <c r="G187" s="25"/>
    </row>
    <row r="188" spans="1:7" ht="17.100000000000001" customHeight="1" x14ac:dyDescent="0.2">
      <c r="A188" s="21"/>
      <c r="B188" s="4" t="s">
        <v>1062</v>
      </c>
      <c r="C188" s="24">
        <v>74.570099999999996</v>
      </c>
      <c r="D188" s="24">
        <v>77.911900000000003</v>
      </c>
      <c r="E188" s="21"/>
      <c r="F188" s="18"/>
      <c r="G188" s="25"/>
    </row>
    <row r="189" spans="1:7" ht="14.1" customHeight="1" x14ac:dyDescent="0.2">
      <c r="A189" s="21"/>
      <c r="B189" s="21"/>
      <c r="C189" s="21"/>
      <c r="D189" s="21"/>
      <c r="E189" s="21"/>
      <c r="F189" s="21"/>
      <c r="G189" s="21"/>
    </row>
    <row r="190" spans="1:7" ht="17.100000000000001" customHeight="1" x14ac:dyDescent="0.2">
      <c r="A190" s="21"/>
      <c r="B190" s="219" t="s">
        <v>1063</v>
      </c>
      <c r="C190" s="220"/>
      <c r="D190" s="2" t="s">
        <v>183</v>
      </c>
      <c r="E190" s="21"/>
      <c r="F190" s="21"/>
      <c r="G190" s="21"/>
    </row>
    <row r="191" spans="1:7" ht="18" customHeight="1" x14ac:dyDescent="0.2">
      <c r="A191" s="21"/>
      <c r="B191" s="26"/>
      <c r="C191" s="26"/>
      <c r="D191" s="26"/>
      <c r="E191" s="21"/>
      <c r="F191" s="21"/>
      <c r="G191" s="21"/>
    </row>
    <row r="192" spans="1:7" ht="29.1" customHeight="1" x14ac:dyDescent="0.2">
      <c r="A192" s="21"/>
      <c r="B192" s="219" t="s">
        <v>193</v>
      </c>
      <c r="C192" s="220"/>
      <c r="D192" s="2" t="s">
        <v>183</v>
      </c>
      <c r="E192" s="27"/>
      <c r="F192" s="21"/>
      <c r="G192" s="21"/>
    </row>
    <row r="193" spans="1:7" ht="29.1" customHeight="1" x14ac:dyDescent="0.2">
      <c r="A193" s="21"/>
      <c r="B193" s="219" t="s">
        <v>194</v>
      </c>
      <c r="C193" s="220"/>
      <c r="D193" s="2" t="s">
        <v>183</v>
      </c>
      <c r="E193" s="27"/>
      <c r="F193" s="21"/>
      <c r="G193" s="21"/>
    </row>
    <row r="194" spans="1:7" ht="17.100000000000001" customHeight="1" x14ac:dyDescent="0.2">
      <c r="A194" s="21"/>
      <c r="B194" s="219" t="s">
        <v>195</v>
      </c>
      <c r="C194" s="220"/>
      <c r="D194" s="2" t="s">
        <v>183</v>
      </c>
      <c r="E194" s="27"/>
      <c r="F194" s="21"/>
      <c r="G194" s="21"/>
    </row>
    <row r="195" spans="1:7" ht="17.100000000000001" customHeight="1" x14ac:dyDescent="0.2">
      <c r="A195" s="21"/>
      <c r="B195" s="219" t="s">
        <v>196</v>
      </c>
      <c r="C195" s="220"/>
      <c r="D195" s="28">
        <v>0.27430110200478713</v>
      </c>
      <c r="E195" s="21"/>
      <c r="F195" s="18"/>
      <c r="G195" s="25"/>
    </row>
  </sheetData>
  <mergeCells count="16">
    <mergeCell ref="A1:H1"/>
    <mergeCell ref="A2:H2"/>
    <mergeCell ref="A3:H3"/>
    <mergeCell ref="B175:F175"/>
    <mergeCell ref="B176:F176"/>
    <mergeCell ref="J2:N2"/>
    <mergeCell ref="B195:C195"/>
    <mergeCell ref="B181:C181"/>
    <mergeCell ref="B182:C182"/>
    <mergeCell ref="B190:C190"/>
    <mergeCell ref="B192:C192"/>
    <mergeCell ref="B193:C193"/>
    <mergeCell ref="B194:C194"/>
    <mergeCell ref="B180:C180"/>
    <mergeCell ref="B177:F177"/>
    <mergeCell ref="B179:D179"/>
  </mergeCells>
  <hyperlinks>
    <hyperlink ref="I1" location="Index!B22" display="Index" xr:uid="{A3B8CEA0-0A11-4F83-B9CC-A4F1A6605BB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O16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1074</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325</v>
      </c>
      <c r="C7" s="4" t="s">
        <v>326</v>
      </c>
      <c r="D7" s="4" t="s">
        <v>41</v>
      </c>
      <c r="E7" s="5">
        <v>606077</v>
      </c>
      <c r="F7" s="6">
        <v>8505.6846179999993</v>
      </c>
      <c r="G7" s="7">
        <v>6.9629559999999993E-2</v>
      </c>
      <c r="H7" s="42"/>
    </row>
    <row r="8" spans="1:15" ht="17.100000000000001" customHeight="1" x14ac:dyDescent="0.2">
      <c r="A8" s="3">
        <v>2</v>
      </c>
      <c r="B8" s="4" t="s">
        <v>14</v>
      </c>
      <c r="C8" s="4" t="s">
        <v>15</v>
      </c>
      <c r="D8" s="4" t="s">
        <v>16</v>
      </c>
      <c r="E8" s="5">
        <v>274000</v>
      </c>
      <c r="F8" s="6">
        <v>8005.1840000000002</v>
      </c>
      <c r="G8" s="7">
        <v>6.5532350000000003E-2</v>
      </c>
      <c r="H8" s="42"/>
    </row>
    <row r="9" spans="1:15" ht="17.100000000000001" customHeight="1" x14ac:dyDescent="0.2">
      <c r="A9" s="3">
        <v>3</v>
      </c>
      <c r="B9" s="4" t="s">
        <v>39</v>
      </c>
      <c r="C9" s="4" t="s">
        <v>40</v>
      </c>
      <c r="D9" s="4" t="s">
        <v>41</v>
      </c>
      <c r="E9" s="5">
        <v>661000</v>
      </c>
      <c r="F9" s="6">
        <v>6955.0420000000004</v>
      </c>
      <c r="G9" s="7">
        <v>5.6935630000000001E-2</v>
      </c>
      <c r="H9" s="42"/>
    </row>
    <row r="10" spans="1:15" ht="17.100000000000001" customHeight="1" x14ac:dyDescent="0.2">
      <c r="A10" s="3">
        <v>4</v>
      </c>
      <c r="B10" s="4" t="s">
        <v>327</v>
      </c>
      <c r="C10" s="4" t="s">
        <v>328</v>
      </c>
      <c r="D10" s="4" t="s">
        <v>981</v>
      </c>
      <c r="E10" s="5">
        <v>313000</v>
      </c>
      <c r="F10" s="6">
        <v>5239.3069999999998</v>
      </c>
      <c r="G10" s="7">
        <v>4.289022E-2</v>
      </c>
      <c r="H10" s="42"/>
    </row>
    <row r="11" spans="1:15" ht="17.100000000000001" customHeight="1" x14ac:dyDescent="0.2">
      <c r="A11" s="3">
        <v>5</v>
      </c>
      <c r="B11" s="4" t="s">
        <v>546</v>
      </c>
      <c r="C11" s="4" t="s">
        <v>547</v>
      </c>
      <c r="D11" s="4" t="s">
        <v>269</v>
      </c>
      <c r="E11" s="5">
        <v>56000</v>
      </c>
      <c r="F11" s="6">
        <v>3779.2440000000001</v>
      </c>
      <c r="G11" s="7">
        <v>3.093779E-2</v>
      </c>
      <c r="H11" s="42"/>
    </row>
    <row r="12" spans="1:15" ht="29.1" customHeight="1" x14ac:dyDescent="0.2">
      <c r="A12" s="3">
        <v>6</v>
      </c>
      <c r="B12" s="4" t="s">
        <v>335</v>
      </c>
      <c r="C12" s="4" t="s">
        <v>336</v>
      </c>
      <c r="D12" s="4" t="s">
        <v>216</v>
      </c>
      <c r="E12" s="5">
        <v>233000</v>
      </c>
      <c r="F12" s="6">
        <v>3676.6235000000001</v>
      </c>
      <c r="G12" s="7">
        <v>3.0097720000000001E-2</v>
      </c>
      <c r="H12" s="42"/>
      <c r="J12" s="121" t="s">
        <v>1103</v>
      </c>
    </row>
    <row r="13" spans="1:15" ht="17.100000000000001" customHeight="1" x14ac:dyDescent="0.2">
      <c r="A13" s="3">
        <v>7</v>
      </c>
      <c r="B13" s="4" t="s">
        <v>329</v>
      </c>
      <c r="C13" s="4" t="s">
        <v>330</v>
      </c>
      <c r="D13" s="4" t="s">
        <v>41</v>
      </c>
      <c r="E13" s="5">
        <v>311000</v>
      </c>
      <c r="F13" s="6">
        <v>3343.5610000000001</v>
      </c>
      <c r="G13" s="7">
        <v>2.737119E-2</v>
      </c>
      <c r="H13" s="42"/>
    </row>
    <row r="14" spans="1:15" ht="17.100000000000001" customHeight="1" x14ac:dyDescent="0.2">
      <c r="A14" s="3">
        <v>8</v>
      </c>
      <c r="B14" s="4" t="s">
        <v>59</v>
      </c>
      <c r="C14" s="4" t="s">
        <v>60</v>
      </c>
      <c r="D14" s="4" t="s">
        <v>41</v>
      </c>
      <c r="E14" s="5">
        <v>444000</v>
      </c>
      <c r="F14" s="6">
        <v>3321.5639999999999</v>
      </c>
      <c r="G14" s="7">
        <v>2.7191119999999999E-2</v>
      </c>
      <c r="H14" s="42"/>
    </row>
    <row r="15" spans="1:15" ht="17.100000000000001" customHeight="1" x14ac:dyDescent="0.2">
      <c r="A15" s="3">
        <v>9</v>
      </c>
      <c r="B15" s="4" t="s">
        <v>343</v>
      </c>
      <c r="C15" s="4" t="s">
        <v>344</v>
      </c>
      <c r="D15" s="4" t="s">
        <v>269</v>
      </c>
      <c r="E15" s="5">
        <v>288000</v>
      </c>
      <c r="F15" s="6">
        <v>2736.576</v>
      </c>
      <c r="G15" s="7">
        <v>2.240226E-2</v>
      </c>
      <c r="H15" s="42"/>
    </row>
    <row r="16" spans="1:15" ht="17.100000000000001" customHeight="1" x14ac:dyDescent="0.2">
      <c r="A16" s="3">
        <v>10</v>
      </c>
      <c r="B16" s="4" t="s">
        <v>333</v>
      </c>
      <c r="C16" s="4" t="s">
        <v>334</v>
      </c>
      <c r="D16" s="4" t="s">
        <v>981</v>
      </c>
      <c r="E16" s="5">
        <v>61324</v>
      </c>
      <c r="F16" s="6">
        <v>2511.2791240000001</v>
      </c>
      <c r="G16" s="7">
        <v>2.0557929999999999E-2</v>
      </c>
      <c r="H16" s="42"/>
    </row>
    <row r="17" spans="1:10" ht="17.100000000000001" customHeight="1" x14ac:dyDescent="0.2">
      <c r="A17" s="3">
        <v>11</v>
      </c>
      <c r="B17" s="4" t="s">
        <v>380</v>
      </c>
      <c r="C17" s="4" t="s">
        <v>381</v>
      </c>
      <c r="D17" s="4" t="s">
        <v>202</v>
      </c>
      <c r="E17" s="5">
        <v>62000</v>
      </c>
      <c r="F17" s="6">
        <v>2429.7179999999998</v>
      </c>
      <c r="G17" s="7">
        <v>1.9890250000000002E-2</v>
      </c>
      <c r="H17" s="42"/>
    </row>
    <row r="18" spans="1:10" ht="17.100000000000001" customHeight="1" x14ac:dyDescent="0.2">
      <c r="A18" s="3">
        <v>12</v>
      </c>
      <c r="B18" s="4" t="s">
        <v>477</v>
      </c>
      <c r="C18" s="4" t="s">
        <v>478</v>
      </c>
      <c r="D18" s="4" t="s">
        <v>41</v>
      </c>
      <c r="E18" s="5">
        <v>906000</v>
      </c>
      <c r="F18" s="6">
        <v>2404.9769999999999</v>
      </c>
      <c r="G18" s="7">
        <v>1.9687719999999999E-2</v>
      </c>
      <c r="H18" s="42"/>
    </row>
    <row r="19" spans="1:10" ht="17.100000000000001" customHeight="1" x14ac:dyDescent="0.2">
      <c r="A19" s="3">
        <v>13</v>
      </c>
      <c r="B19" s="4" t="s">
        <v>11</v>
      </c>
      <c r="C19" s="4" t="s">
        <v>12</v>
      </c>
      <c r="D19" s="4" t="s">
        <v>13</v>
      </c>
      <c r="E19" s="5">
        <v>69021</v>
      </c>
      <c r="F19" s="6">
        <v>2400.2397854999999</v>
      </c>
      <c r="G19" s="7">
        <v>1.964894E-2</v>
      </c>
      <c r="H19" s="42"/>
    </row>
    <row r="20" spans="1:10" ht="17.100000000000001" customHeight="1" x14ac:dyDescent="0.2">
      <c r="A20" s="3">
        <v>14</v>
      </c>
      <c r="B20" s="4" t="s">
        <v>579</v>
      </c>
      <c r="C20" s="4" t="s">
        <v>580</v>
      </c>
      <c r="D20" s="4" t="s">
        <v>981</v>
      </c>
      <c r="E20" s="5">
        <v>175000</v>
      </c>
      <c r="F20" s="6">
        <v>2229.2375000000002</v>
      </c>
      <c r="G20" s="7">
        <v>1.8249069999999999E-2</v>
      </c>
      <c r="H20" s="42"/>
    </row>
    <row r="21" spans="1:10" ht="29.1" customHeight="1" x14ac:dyDescent="0.2">
      <c r="A21" s="3">
        <v>15</v>
      </c>
      <c r="B21" s="4" t="s">
        <v>23</v>
      </c>
      <c r="C21" s="4" t="s">
        <v>24</v>
      </c>
      <c r="D21" s="4" t="s">
        <v>25</v>
      </c>
      <c r="E21" s="5">
        <v>22000</v>
      </c>
      <c r="F21" s="6">
        <v>2176.328</v>
      </c>
      <c r="G21" s="7">
        <v>1.7815939999999999E-2</v>
      </c>
      <c r="H21" s="42"/>
    </row>
    <row r="22" spans="1:10" ht="17.100000000000001" customHeight="1" x14ac:dyDescent="0.2">
      <c r="A22" s="3">
        <v>16</v>
      </c>
      <c r="B22" s="4" t="s">
        <v>369</v>
      </c>
      <c r="C22" s="4" t="s">
        <v>370</v>
      </c>
      <c r="D22" s="4" t="s">
        <v>49</v>
      </c>
      <c r="E22" s="5">
        <v>32000</v>
      </c>
      <c r="F22" s="6">
        <v>2078.5120000000002</v>
      </c>
      <c r="G22" s="7">
        <v>1.7015200000000001E-2</v>
      </c>
      <c r="H22" s="42"/>
      <c r="J22" s="121" t="s">
        <v>1104</v>
      </c>
    </row>
    <row r="23" spans="1:10" ht="17.100000000000001" customHeight="1" x14ac:dyDescent="0.2">
      <c r="A23" s="3">
        <v>17</v>
      </c>
      <c r="B23" s="4" t="s">
        <v>488</v>
      </c>
      <c r="C23" s="38" t="s">
        <v>980</v>
      </c>
      <c r="D23" s="4" t="s">
        <v>22</v>
      </c>
      <c r="E23" s="5">
        <v>283000</v>
      </c>
      <c r="F23" s="6">
        <v>2042.2695000000001</v>
      </c>
      <c r="G23" s="7">
        <v>1.6718509999999999E-2</v>
      </c>
      <c r="H23" s="42"/>
    </row>
    <row r="24" spans="1:10" ht="17.100000000000001" customHeight="1" x14ac:dyDescent="0.2">
      <c r="A24" s="3">
        <v>18</v>
      </c>
      <c r="B24" s="4" t="s">
        <v>94</v>
      </c>
      <c r="C24" s="4" t="s">
        <v>95</v>
      </c>
      <c r="D24" s="4" t="s">
        <v>63</v>
      </c>
      <c r="E24" s="5">
        <v>63000</v>
      </c>
      <c r="F24" s="6">
        <v>1987.8705</v>
      </c>
      <c r="G24" s="7">
        <v>1.6273180000000002E-2</v>
      </c>
      <c r="H24" s="42"/>
    </row>
    <row r="25" spans="1:10" ht="17.100000000000001" customHeight="1" x14ac:dyDescent="0.2">
      <c r="A25" s="3">
        <v>19</v>
      </c>
      <c r="B25" s="4" t="s">
        <v>516</v>
      </c>
      <c r="C25" s="4" t="s">
        <v>517</v>
      </c>
      <c r="D25" s="4" t="s">
        <v>255</v>
      </c>
      <c r="E25" s="5">
        <v>33000</v>
      </c>
      <c r="F25" s="6">
        <v>1939.74</v>
      </c>
      <c r="G25" s="7">
        <v>1.587918E-2</v>
      </c>
      <c r="H25" s="42"/>
    </row>
    <row r="26" spans="1:10" ht="17.100000000000001" customHeight="1" x14ac:dyDescent="0.2">
      <c r="A26" s="3">
        <v>20</v>
      </c>
      <c r="B26" s="4" t="s">
        <v>359</v>
      </c>
      <c r="C26" s="4" t="s">
        <v>360</v>
      </c>
      <c r="D26" s="4" t="s">
        <v>358</v>
      </c>
      <c r="E26" s="5">
        <v>73000</v>
      </c>
      <c r="F26" s="6">
        <v>1760.979</v>
      </c>
      <c r="G26" s="7">
        <v>1.441579E-2</v>
      </c>
      <c r="H26" s="42"/>
    </row>
    <row r="27" spans="1:10" ht="17.100000000000001" customHeight="1" x14ac:dyDescent="0.2">
      <c r="A27" s="3">
        <v>21</v>
      </c>
      <c r="B27" s="4" t="s">
        <v>567</v>
      </c>
      <c r="C27" s="4" t="s">
        <v>568</v>
      </c>
      <c r="D27" s="4" t="s">
        <v>269</v>
      </c>
      <c r="E27" s="5">
        <v>15000</v>
      </c>
      <c r="F27" s="6">
        <v>1693.2525000000001</v>
      </c>
      <c r="G27" s="7">
        <v>1.386137E-2</v>
      </c>
      <c r="H27" s="42"/>
    </row>
    <row r="28" spans="1:10" ht="17.100000000000001" customHeight="1" x14ac:dyDescent="0.2">
      <c r="A28" s="3">
        <v>22</v>
      </c>
      <c r="B28" s="4" t="s">
        <v>339</v>
      </c>
      <c r="C28" s="4" t="s">
        <v>340</v>
      </c>
      <c r="D28" s="4" t="s">
        <v>255</v>
      </c>
      <c r="E28" s="5">
        <v>42000</v>
      </c>
      <c r="F28" s="6">
        <v>1580.796</v>
      </c>
      <c r="G28" s="7">
        <v>1.2940770000000001E-2</v>
      </c>
      <c r="H28" s="42"/>
    </row>
    <row r="29" spans="1:10" ht="29.1" customHeight="1" x14ac:dyDescent="0.2">
      <c r="A29" s="3">
        <v>23</v>
      </c>
      <c r="B29" s="4" t="s">
        <v>270</v>
      </c>
      <c r="C29" s="4" t="s">
        <v>271</v>
      </c>
      <c r="D29" s="4" t="s">
        <v>49</v>
      </c>
      <c r="E29" s="5">
        <v>142000</v>
      </c>
      <c r="F29" s="6">
        <v>1546.664</v>
      </c>
      <c r="G29" s="7">
        <v>1.266136E-2</v>
      </c>
      <c r="H29" s="42"/>
    </row>
    <row r="30" spans="1:10" ht="17.100000000000001" customHeight="1" x14ac:dyDescent="0.2">
      <c r="A30" s="3">
        <v>24</v>
      </c>
      <c r="B30" s="4" t="s">
        <v>296</v>
      </c>
      <c r="C30" s="4" t="s">
        <v>297</v>
      </c>
      <c r="D30" s="4" t="s">
        <v>298</v>
      </c>
      <c r="E30" s="5">
        <v>91000</v>
      </c>
      <c r="F30" s="6">
        <v>1544.452</v>
      </c>
      <c r="G30" s="7">
        <v>1.264325E-2</v>
      </c>
      <c r="H30" s="42"/>
    </row>
    <row r="31" spans="1:10" ht="29.1" customHeight="1" x14ac:dyDescent="0.2">
      <c r="A31" s="3">
        <v>25</v>
      </c>
      <c r="B31" s="4" t="s">
        <v>484</v>
      </c>
      <c r="C31" s="4" t="s">
        <v>485</v>
      </c>
      <c r="D31" s="4" t="s">
        <v>216</v>
      </c>
      <c r="E31" s="5">
        <v>102000</v>
      </c>
      <c r="F31" s="6">
        <v>1509.9570000000001</v>
      </c>
      <c r="G31" s="7">
        <v>1.2360869999999999E-2</v>
      </c>
      <c r="H31" s="42"/>
    </row>
    <row r="32" spans="1:10" ht="17.100000000000001" customHeight="1" x14ac:dyDescent="0.2">
      <c r="A32" s="3">
        <v>26</v>
      </c>
      <c r="B32" s="4" t="s">
        <v>258</v>
      </c>
      <c r="C32" s="4" t="s">
        <v>259</v>
      </c>
      <c r="D32" s="4" t="s">
        <v>239</v>
      </c>
      <c r="E32" s="5">
        <v>317000</v>
      </c>
      <c r="F32" s="6">
        <v>1470.5630000000001</v>
      </c>
      <c r="G32" s="7">
        <v>1.203838E-2</v>
      </c>
      <c r="H32" s="42"/>
    </row>
    <row r="33" spans="1:8" ht="17.100000000000001" customHeight="1" x14ac:dyDescent="0.2">
      <c r="A33" s="3">
        <v>27</v>
      </c>
      <c r="B33" s="4" t="s">
        <v>235</v>
      </c>
      <c r="C33" s="4" t="s">
        <v>236</v>
      </c>
      <c r="D33" s="4" t="s">
        <v>981</v>
      </c>
      <c r="E33" s="5">
        <v>22302</v>
      </c>
      <c r="F33" s="6">
        <v>1461.684231</v>
      </c>
      <c r="G33" s="7">
        <v>1.1965699999999999E-2</v>
      </c>
      <c r="H33" s="42"/>
    </row>
    <row r="34" spans="1:8" ht="17.100000000000001" customHeight="1" x14ac:dyDescent="0.2">
      <c r="A34" s="3">
        <v>28</v>
      </c>
      <c r="B34" s="4" t="s">
        <v>373</v>
      </c>
      <c r="C34" s="4" t="s">
        <v>374</v>
      </c>
      <c r="D34" s="4" t="s">
        <v>66</v>
      </c>
      <c r="E34" s="5">
        <v>40000</v>
      </c>
      <c r="F34" s="6">
        <v>1449.76</v>
      </c>
      <c r="G34" s="7">
        <v>1.186808E-2</v>
      </c>
      <c r="H34" s="42"/>
    </row>
    <row r="35" spans="1:8" ht="17.100000000000001" customHeight="1" x14ac:dyDescent="0.2">
      <c r="A35" s="3">
        <v>29</v>
      </c>
      <c r="B35" s="4" t="s">
        <v>701</v>
      </c>
      <c r="C35" s="4" t="s">
        <v>702</v>
      </c>
      <c r="D35" s="4" t="s">
        <v>66</v>
      </c>
      <c r="E35" s="5">
        <v>111749</v>
      </c>
      <c r="F35" s="6">
        <v>1419.4916725</v>
      </c>
      <c r="G35" s="7">
        <v>1.16203E-2</v>
      </c>
      <c r="H35" s="42"/>
    </row>
    <row r="36" spans="1:8" ht="17.100000000000001" customHeight="1" x14ac:dyDescent="0.2">
      <c r="A36" s="3">
        <v>30</v>
      </c>
      <c r="B36" s="4" t="s">
        <v>486</v>
      </c>
      <c r="C36" s="4" t="s">
        <v>487</v>
      </c>
      <c r="D36" s="4" t="s">
        <v>41</v>
      </c>
      <c r="E36" s="5">
        <v>83000</v>
      </c>
      <c r="F36" s="6">
        <v>1402.2435</v>
      </c>
      <c r="G36" s="7">
        <v>1.1479100000000001E-2</v>
      </c>
      <c r="H36" s="42"/>
    </row>
    <row r="37" spans="1:8" ht="17.100000000000001" customHeight="1" x14ac:dyDescent="0.2">
      <c r="A37" s="3">
        <v>31</v>
      </c>
      <c r="B37" s="4" t="s">
        <v>36</v>
      </c>
      <c r="C37" s="4" t="s">
        <v>37</v>
      </c>
      <c r="D37" s="4" t="s">
        <v>38</v>
      </c>
      <c r="E37" s="5">
        <v>23000</v>
      </c>
      <c r="F37" s="6">
        <v>1252.3385000000001</v>
      </c>
      <c r="G37" s="7">
        <v>1.0251939999999999E-2</v>
      </c>
      <c r="H37" s="42"/>
    </row>
    <row r="38" spans="1:8" ht="29.1" customHeight="1" x14ac:dyDescent="0.2">
      <c r="A38" s="3">
        <v>32</v>
      </c>
      <c r="B38" s="4" t="s">
        <v>797</v>
      </c>
      <c r="C38" s="4" t="s">
        <v>798</v>
      </c>
      <c r="D38" s="4" t="s">
        <v>303</v>
      </c>
      <c r="E38" s="5">
        <v>44000</v>
      </c>
      <c r="F38" s="6">
        <v>1203.8399999999999</v>
      </c>
      <c r="G38" s="7">
        <v>9.8549199999999997E-3</v>
      </c>
      <c r="H38" s="42"/>
    </row>
    <row r="39" spans="1:8" ht="17.100000000000001" customHeight="1" x14ac:dyDescent="0.2">
      <c r="A39" s="3">
        <v>33</v>
      </c>
      <c r="B39" s="4" t="s">
        <v>262</v>
      </c>
      <c r="C39" s="4" t="s">
        <v>263</v>
      </c>
      <c r="D39" s="4" t="s">
        <v>202</v>
      </c>
      <c r="E39" s="5">
        <v>22000</v>
      </c>
      <c r="F39" s="6">
        <v>1158.905</v>
      </c>
      <c r="G39" s="7">
        <v>9.4870700000000002E-3</v>
      </c>
      <c r="H39" s="42"/>
    </row>
    <row r="40" spans="1:8" ht="29.1" customHeight="1" x14ac:dyDescent="0.2">
      <c r="A40" s="3">
        <v>34</v>
      </c>
      <c r="B40" s="4" t="s">
        <v>352</v>
      </c>
      <c r="C40" s="4" t="s">
        <v>353</v>
      </c>
      <c r="D40" s="4" t="s">
        <v>216</v>
      </c>
      <c r="E40" s="5">
        <v>18000</v>
      </c>
      <c r="F40" s="6">
        <v>1156.365</v>
      </c>
      <c r="G40" s="7">
        <v>9.4662800000000005E-3</v>
      </c>
      <c r="H40" s="42"/>
    </row>
    <row r="41" spans="1:8" ht="17.100000000000001" customHeight="1" x14ac:dyDescent="0.2">
      <c r="A41" s="3">
        <v>35</v>
      </c>
      <c r="B41" s="4" t="s">
        <v>198</v>
      </c>
      <c r="C41" s="4" t="s">
        <v>199</v>
      </c>
      <c r="D41" s="4" t="s">
        <v>41</v>
      </c>
      <c r="E41" s="5">
        <v>761794</v>
      </c>
      <c r="F41" s="6">
        <v>1145.7381760000001</v>
      </c>
      <c r="G41" s="7">
        <v>9.3792900000000002E-3</v>
      </c>
      <c r="H41" s="42"/>
    </row>
    <row r="42" spans="1:8" ht="29.1" customHeight="1" x14ac:dyDescent="0.2">
      <c r="A42" s="3">
        <v>36</v>
      </c>
      <c r="B42" s="4" t="s">
        <v>397</v>
      </c>
      <c r="C42" s="4" t="s">
        <v>398</v>
      </c>
      <c r="D42" s="4" t="s">
        <v>216</v>
      </c>
      <c r="E42" s="5">
        <v>53410</v>
      </c>
      <c r="F42" s="6">
        <v>1140.6239599999999</v>
      </c>
      <c r="G42" s="7">
        <v>9.3374200000000008E-3</v>
      </c>
      <c r="H42" s="42"/>
    </row>
    <row r="43" spans="1:8" ht="17.100000000000001" customHeight="1" x14ac:dyDescent="0.2">
      <c r="A43" s="3">
        <v>37</v>
      </c>
      <c r="B43" s="4" t="s">
        <v>230</v>
      </c>
      <c r="C43" s="4" t="s">
        <v>231</v>
      </c>
      <c r="D43" s="4" t="s">
        <v>232</v>
      </c>
      <c r="E43" s="5">
        <v>117000</v>
      </c>
      <c r="F43" s="6">
        <v>1134.549</v>
      </c>
      <c r="G43" s="7">
        <v>9.2876899999999995E-3</v>
      </c>
      <c r="H43" s="42"/>
    </row>
    <row r="44" spans="1:8" ht="17.100000000000001" customHeight="1" x14ac:dyDescent="0.2">
      <c r="A44" s="3">
        <v>38</v>
      </c>
      <c r="B44" s="4" t="s">
        <v>341</v>
      </c>
      <c r="C44" s="4" t="s">
        <v>342</v>
      </c>
      <c r="D44" s="4" t="s">
        <v>41</v>
      </c>
      <c r="E44" s="5">
        <v>194000</v>
      </c>
      <c r="F44" s="6">
        <v>1095.0329999999999</v>
      </c>
      <c r="G44" s="7">
        <v>8.9642000000000003E-3</v>
      </c>
      <c r="H44" s="42"/>
    </row>
    <row r="45" spans="1:8" ht="29.1" customHeight="1" x14ac:dyDescent="0.2">
      <c r="A45" s="3">
        <v>39</v>
      </c>
      <c r="B45" s="4" t="s">
        <v>481</v>
      </c>
      <c r="C45" s="4" t="s">
        <v>482</v>
      </c>
      <c r="D45" s="4" t="s">
        <v>483</v>
      </c>
      <c r="E45" s="5">
        <v>92000</v>
      </c>
      <c r="F45" s="6">
        <v>1094.846</v>
      </c>
      <c r="G45" s="7">
        <v>8.9626700000000007E-3</v>
      </c>
      <c r="H45" s="42"/>
    </row>
    <row r="46" spans="1:8" ht="53.1" customHeight="1" x14ac:dyDescent="0.2">
      <c r="A46" s="3">
        <v>40</v>
      </c>
      <c r="B46" s="4" t="s">
        <v>823</v>
      </c>
      <c r="C46" s="4" t="s">
        <v>824</v>
      </c>
      <c r="D46" s="4" t="s">
        <v>141</v>
      </c>
      <c r="E46" s="5">
        <v>35000</v>
      </c>
      <c r="F46" s="6">
        <v>1092.0525</v>
      </c>
      <c r="G46" s="7">
        <v>8.9397999999999995E-3</v>
      </c>
      <c r="H46" s="42"/>
    </row>
    <row r="47" spans="1:8" ht="17.100000000000001" customHeight="1" x14ac:dyDescent="0.2">
      <c r="A47" s="3">
        <v>41</v>
      </c>
      <c r="B47" s="4" t="s">
        <v>375</v>
      </c>
      <c r="C47" s="4" t="s">
        <v>376</v>
      </c>
      <c r="D47" s="4" t="s">
        <v>981</v>
      </c>
      <c r="E47" s="5">
        <v>20000</v>
      </c>
      <c r="F47" s="6">
        <v>1060.17</v>
      </c>
      <c r="G47" s="7">
        <v>8.6788100000000003E-3</v>
      </c>
      <c r="H47" s="42"/>
    </row>
    <row r="48" spans="1:8" ht="17.100000000000001" customHeight="1" x14ac:dyDescent="0.2">
      <c r="A48" s="3">
        <v>42</v>
      </c>
      <c r="B48" s="4" t="s">
        <v>731</v>
      </c>
      <c r="C48" s="4" t="s">
        <v>732</v>
      </c>
      <c r="D48" s="4" t="s">
        <v>66</v>
      </c>
      <c r="E48" s="5">
        <v>35000</v>
      </c>
      <c r="F48" s="6">
        <v>987.66499999999996</v>
      </c>
      <c r="G48" s="7">
        <v>8.0852600000000004E-3</v>
      </c>
      <c r="H48" s="42"/>
    </row>
    <row r="49" spans="1:8" ht="17.100000000000001" customHeight="1" x14ac:dyDescent="0.2">
      <c r="A49" s="3">
        <v>43</v>
      </c>
      <c r="B49" s="4" t="s">
        <v>365</v>
      </c>
      <c r="C49" s="4" t="s">
        <v>366</v>
      </c>
      <c r="D49" s="4" t="s">
        <v>121</v>
      </c>
      <c r="E49" s="5">
        <v>690000</v>
      </c>
      <c r="F49" s="6">
        <v>971.86500000000001</v>
      </c>
      <c r="G49" s="7">
        <v>7.95592E-3</v>
      </c>
      <c r="H49" s="42"/>
    </row>
    <row r="50" spans="1:8" ht="29.1" customHeight="1" x14ac:dyDescent="0.2">
      <c r="A50" s="3">
        <v>44</v>
      </c>
      <c r="B50" s="4" t="s">
        <v>825</v>
      </c>
      <c r="C50" s="4" t="s">
        <v>826</v>
      </c>
      <c r="D50" s="4" t="s">
        <v>216</v>
      </c>
      <c r="E50" s="5">
        <v>79880</v>
      </c>
      <c r="F50" s="6">
        <v>953.16809999999998</v>
      </c>
      <c r="G50" s="7">
        <v>7.80286E-3</v>
      </c>
      <c r="H50" s="42"/>
    </row>
    <row r="51" spans="1:8" ht="17.100000000000001" customHeight="1" x14ac:dyDescent="0.2">
      <c r="A51" s="3">
        <v>45</v>
      </c>
      <c r="B51" s="4" t="s">
        <v>827</v>
      </c>
      <c r="C51" s="4" t="s">
        <v>828</v>
      </c>
      <c r="D51" s="4" t="s">
        <v>66</v>
      </c>
      <c r="E51" s="5">
        <v>65000</v>
      </c>
      <c r="F51" s="6">
        <v>916.20749999999998</v>
      </c>
      <c r="G51" s="7">
        <v>7.5002899999999997E-3</v>
      </c>
      <c r="H51" s="42"/>
    </row>
    <row r="52" spans="1:8" ht="17.100000000000001" customHeight="1" x14ac:dyDescent="0.2">
      <c r="A52" s="3">
        <v>46</v>
      </c>
      <c r="B52" s="4" t="s">
        <v>77</v>
      </c>
      <c r="C52" s="4" t="s">
        <v>78</v>
      </c>
      <c r="D52" s="4" t="s">
        <v>33</v>
      </c>
      <c r="E52" s="5">
        <v>100000</v>
      </c>
      <c r="F52" s="6">
        <v>913.3</v>
      </c>
      <c r="G52" s="7">
        <v>7.4764899999999997E-3</v>
      </c>
      <c r="H52" s="42"/>
    </row>
    <row r="53" spans="1:8" ht="17.100000000000001" customHeight="1" x14ac:dyDescent="0.2">
      <c r="A53" s="3">
        <v>47</v>
      </c>
      <c r="B53" s="4" t="s">
        <v>345</v>
      </c>
      <c r="C53" s="4" t="s">
        <v>346</v>
      </c>
      <c r="D53" s="4" t="s">
        <v>41</v>
      </c>
      <c r="E53" s="5">
        <v>60000</v>
      </c>
      <c r="F53" s="6">
        <v>884.94</v>
      </c>
      <c r="G53" s="7">
        <v>7.2443300000000002E-3</v>
      </c>
      <c r="H53" s="42"/>
    </row>
    <row r="54" spans="1:8" ht="17.100000000000001" customHeight="1" x14ac:dyDescent="0.2">
      <c r="A54" s="3">
        <v>48</v>
      </c>
      <c r="B54" s="4" t="s">
        <v>418</v>
      </c>
      <c r="C54" s="4" t="s">
        <v>419</v>
      </c>
      <c r="D54" s="4" t="s">
        <v>49</v>
      </c>
      <c r="E54" s="5">
        <v>110000</v>
      </c>
      <c r="F54" s="6">
        <v>851.89499999999998</v>
      </c>
      <c r="G54" s="7">
        <v>6.9738200000000004E-3</v>
      </c>
      <c r="H54" s="42"/>
    </row>
    <row r="55" spans="1:8" ht="17.100000000000001" customHeight="1" x14ac:dyDescent="0.2">
      <c r="A55" s="3">
        <v>49</v>
      </c>
      <c r="B55" s="4" t="s">
        <v>729</v>
      </c>
      <c r="C55" s="4" t="s">
        <v>730</v>
      </c>
      <c r="D55" s="4" t="s">
        <v>49</v>
      </c>
      <c r="E55" s="5">
        <v>274000</v>
      </c>
      <c r="F55" s="6">
        <v>849.4</v>
      </c>
      <c r="G55" s="7">
        <v>6.9533900000000003E-3</v>
      </c>
      <c r="H55" s="42"/>
    </row>
    <row r="56" spans="1:8" ht="17.100000000000001" customHeight="1" x14ac:dyDescent="0.2">
      <c r="A56" s="3">
        <v>50</v>
      </c>
      <c r="B56" s="4" t="s">
        <v>745</v>
      </c>
      <c r="C56" s="4" t="s">
        <v>746</v>
      </c>
      <c r="D56" s="4" t="s">
        <v>266</v>
      </c>
      <c r="E56" s="5">
        <v>30000</v>
      </c>
      <c r="F56" s="6">
        <v>778.86</v>
      </c>
      <c r="G56" s="7">
        <v>6.3759300000000001E-3</v>
      </c>
      <c r="H56" s="42"/>
    </row>
    <row r="57" spans="1:8" ht="17.100000000000001" customHeight="1" x14ac:dyDescent="0.2">
      <c r="A57" s="3">
        <v>51</v>
      </c>
      <c r="B57" s="4" t="s">
        <v>81</v>
      </c>
      <c r="C57" s="4" t="s">
        <v>82</v>
      </c>
      <c r="D57" s="4" t="s">
        <v>13</v>
      </c>
      <c r="E57" s="5">
        <v>126172</v>
      </c>
      <c r="F57" s="6">
        <v>762.39431000000002</v>
      </c>
      <c r="G57" s="7">
        <v>6.2411400000000001E-3</v>
      </c>
      <c r="H57" s="42"/>
    </row>
    <row r="58" spans="1:8" ht="29.1" customHeight="1" x14ac:dyDescent="0.2">
      <c r="A58" s="3">
        <v>52</v>
      </c>
      <c r="B58" s="4" t="s">
        <v>363</v>
      </c>
      <c r="C58" s="4" t="s">
        <v>364</v>
      </c>
      <c r="D58" s="4" t="s">
        <v>216</v>
      </c>
      <c r="E58" s="5">
        <v>70000</v>
      </c>
      <c r="F58" s="6">
        <v>719.67</v>
      </c>
      <c r="G58" s="7">
        <v>5.8913899999999998E-3</v>
      </c>
      <c r="H58" s="42"/>
    </row>
    <row r="59" spans="1:8" ht="29.1" customHeight="1" x14ac:dyDescent="0.2">
      <c r="A59" s="3">
        <v>53</v>
      </c>
      <c r="B59" s="4" t="s">
        <v>725</v>
      </c>
      <c r="C59" s="4" t="s">
        <v>726</v>
      </c>
      <c r="D59" s="4" t="s">
        <v>303</v>
      </c>
      <c r="E59" s="5">
        <v>50000</v>
      </c>
      <c r="F59" s="6">
        <v>706.7</v>
      </c>
      <c r="G59" s="7">
        <v>5.7852199999999998E-3</v>
      </c>
      <c r="H59" s="42"/>
    </row>
    <row r="60" spans="1:8" ht="17.100000000000001" customHeight="1" x14ac:dyDescent="0.2">
      <c r="A60" s="3">
        <v>54</v>
      </c>
      <c r="B60" s="4" t="s">
        <v>256</v>
      </c>
      <c r="C60" s="4" t="s">
        <v>257</v>
      </c>
      <c r="D60" s="4" t="s">
        <v>41</v>
      </c>
      <c r="E60" s="5">
        <v>476239</v>
      </c>
      <c r="F60" s="6">
        <v>696.73765700000001</v>
      </c>
      <c r="G60" s="7">
        <v>5.7036600000000002E-3</v>
      </c>
      <c r="H60" s="42"/>
    </row>
    <row r="61" spans="1:8" ht="17.100000000000001" customHeight="1" x14ac:dyDescent="0.2">
      <c r="A61" s="3">
        <v>55</v>
      </c>
      <c r="B61" s="4" t="s">
        <v>707</v>
      </c>
      <c r="C61" s="4" t="s">
        <v>708</v>
      </c>
      <c r="D61" s="4" t="s">
        <v>266</v>
      </c>
      <c r="E61" s="5">
        <v>14000</v>
      </c>
      <c r="F61" s="6">
        <v>695.12800000000004</v>
      </c>
      <c r="G61" s="7">
        <v>5.6904800000000004E-3</v>
      </c>
      <c r="H61" s="42"/>
    </row>
    <row r="62" spans="1:8" ht="17.100000000000001" customHeight="1" x14ac:dyDescent="0.2">
      <c r="A62" s="3">
        <v>56</v>
      </c>
      <c r="B62" s="4" t="s">
        <v>79</v>
      </c>
      <c r="C62" s="4" t="s">
        <v>80</v>
      </c>
      <c r="D62" s="4" t="s">
        <v>33</v>
      </c>
      <c r="E62" s="5">
        <v>25000</v>
      </c>
      <c r="F62" s="6">
        <v>684.66250000000002</v>
      </c>
      <c r="G62" s="7">
        <v>5.60481E-3</v>
      </c>
      <c r="H62" s="42"/>
    </row>
    <row r="63" spans="1:8" ht="17.100000000000001" customHeight="1" x14ac:dyDescent="0.2">
      <c r="A63" s="3">
        <v>57</v>
      </c>
      <c r="B63" s="4" t="s">
        <v>356</v>
      </c>
      <c r="C63" s="4" t="s">
        <v>357</v>
      </c>
      <c r="D63" s="4" t="s">
        <v>358</v>
      </c>
      <c r="E63" s="5">
        <v>159000</v>
      </c>
      <c r="F63" s="6">
        <v>646.01700000000005</v>
      </c>
      <c r="G63" s="7">
        <v>5.2884500000000001E-3</v>
      </c>
      <c r="H63" s="42"/>
    </row>
    <row r="64" spans="1:8" ht="29.1" customHeight="1" x14ac:dyDescent="0.2">
      <c r="A64" s="3">
        <v>58</v>
      </c>
      <c r="B64" s="4" t="s">
        <v>128</v>
      </c>
      <c r="C64" s="4" t="s">
        <v>129</v>
      </c>
      <c r="D64" s="4" t="s">
        <v>130</v>
      </c>
      <c r="E64" s="5">
        <v>47000</v>
      </c>
      <c r="F64" s="6">
        <v>620.63499999999999</v>
      </c>
      <c r="G64" s="7">
        <v>5.0806699999999998E-3</v>
      </c>
      <c r="H64" s="42"/>
    </row>
    <row r="65" spans="1:8" ht="29.1" customHeight="1" x14ac:dyDescent="0.2">
      <c r="A65" s="3">
        <v>59</v>
      </c>
      <c r="B65" s="4" t="s">
        <v>233</v>
      </c>
      <c r="C65" s="4" t="s">
        <v>234</v>
      </c>
      <c r="D65" s="4" t="s">
        <v>216</v>
      </c>
      <c r="E65" s="5">
        <v>12000</v>
      </c>
      <c r="F65" s="6">
        <v>615.28200000000004</v>
      </c>
      <c r="G65" s="7">
        <v>5.0368499999999998E-3</v>
      </c>
      <c r="H65" s="42"/>
    </row>
    <row r="66" spans="1:8" ht="17.100000000000001" customHeight="1" x14ac:dyDescent="0.2">
      <c r="A66" s="3">
        <v>60</v>
      </c>
      <c r="B66" s="4" t="s">
        <v>331</v>
      </c>
      <c r="C66" s="4" t="s">
        <v>332</v>
      </c>
      <c r="D66" s="4" t="s">
        <v>202</v>
      </c>
      <c r="E66" s="5">
        <v>370890</v>
      </c>
      <c r="F66" s="6">
        <v>613.63750500000003</v>
      </c>
      <c r="G66" s="7">
        <v>5.02338E-3</v>
      </c>
      <c r="H66" s="42"/>
    </row>
    <row r="67" spans="1:8" ht="17.100000000000001" customHeight="1" x14ac:dyDescent="0.2">
      <c r="A67" s="3">
        <v>61</v>
      </c>
      <c r="B67" s="4" t="s">
        <v>563</v>
      </c>
      <c r="C67" s="4" t="s">
        <v>564</v>
      </c>
      <c r="D67" s="4" t="s">
        <v>298</v>
      </c>
      <c r="E67" s="5">
        <v>52000</v>
      </c>
      <c r="F67" s="6">
        <v>606.24199999999996</v>
      </c>
      <c r="G67" s="7">
        <v>4.9628399999999996E-3</v>
      </c>
      <c r="H67" s="42"/>
    </row>
    <row r="68" spans="1:8" ht="17.100000000000001" customHeight="1" x14ac:dyDescent="0.2">
      <c r="A68" s="3">
        <v>62</v>
      </c>
      <c r="B68" s="4" t="s">
        <v>560</v>
      </c>
      <c r="C68" s="4" t="s">
        <v>561</v>
      </c>
      <c r="D68" s="4" t="s">
        <v>981</v>
      </c>
      <c r="E68" s="5">
        <v>33000</v>
      </c>
      <c r="F68" s="6">
        <v>596.22749999999996</v>
      </c>
      <c r="G68" s="7">
        <v>4.8808599999999999E-3</v>
      </c>
      <c r="H68" s="42"/>
    </row>
    <row r="69" spans="1:8" ht="17.100000000000001" customHeight="1" x14ac:dyDescent="0.2">
      <c r="A69" s="3">
        <v>63</v>
      </c>
      <c r="B69" s="4" t="s">
        <v>245</v>
      </c>
      <c r="C69" s="4" t="s">
        <v>246</v>
      </c>
      <c r="D69" s="4" t="s">
        <v>33</v>
      </c>
      <c r="E69" s="5">
        <v>12000</v>
      </c>
      <c r="F69" s="6">
        <v>569.98199999999997</v>
      </c>
      <c r="G69" s="7">
        <v>4.6660099999999999E-3</v>
      </c>
      <c r="H69" s="42"/>
    </row>
    <row r="70" spans="1:8" ht="17.100000000000001" customHeight="1" x14ac:dyDescent="0.2">
      <c r="A70" s="3">
        <v>64</v>
      </c>
      <c r="B70" s="4" t="s">
        <v>829</v>
      </c>
      <c r="C70" s="4" t="s">
        <v>830</v>
      </c>
      <c r="D70" s="4" t="s">
        <v>266</v>
      </c>
      <c r="E70" s="5">
        <v>35000</v>
      </c>
      <c r="F70" s="6">
        <v>548.59</v>
      </c>
      <c r="G70" s="7">
        <v>4.49089E-3</v>
      </c>
      <c r="H70" s="42"/>
    </row>
    <row r="71" spans="1:8" ht="17.100000000000001" customHeight="1" x14ac:dyDescent="0.2">
      <c r="A71" s="3">
        <v>65</v>
      </c>
      <c r="B71" s="4" t="s">
        <v>124</v>
      </c>
      <c r="C71" s="4" t="s">
        <v>125</v>
      </c>
      <c r="D71" s="4" t="s">
        <v>69</v>
      </c>
      <c r="E71" s="5">
        <v>38000</v>
      </c>
      <c r="F71" s="6">
        <v>510.815</v>
      </c>
      <c r="G71" s="7">
        <v>4.1816500000000003E-3</v>
      </c>
      <c r="H71" s="42"/>
    </row>
    <row r="72" spans="1:8" ht="29.1" customHeight="1" x14ac:dyDescent="0.2">
      <c r="A72" s="3">
        <v>66</v>
      </c>
      <c r="B72" s="4" t="s">
        <v>510</v>
      </c>
      <c r="C72" s="4" t="s">
        <v>511</v>
      </c>
      <c r="D72" s="4" t="s">
        <v>216</v>
      </c>
      <c r="E72" s="5">
        <v>75951</v>
      </c>
      <c r="F72" s="6">
        <v>478.035594</v>
      </c>
      <c r="G72" s="7">
        <v>3.9133099999999997E-3</v>
      </c>
      <c r="H72" s="42"/>
    </row>
    <row r="73" spans="1:8" ht="29.1" customHeight="1" x14ac:dyDescent="0.2">
      <c r="A73" s="3">
        <v>67</v>
      </c>
      <c r="B73" s="4" t="s">
        <v>115</v>
      </c>
      <c r="C73" s="4" t="s">
        <v>116</v>
      </c>
      <c r="D73" s="4" t="s">
        <v>25</v>
      </c>
      <c r="E73" s="5">
        <v>21069</v>
      </c>
      <c r="F73" s="6">
        <v>426.62618099999997</v>
      </c>
      <c r="G73" s="7">
        <v>3.4924600000000002E-3</v>
      </c>
      <c r="H73" s="42"/>
    </row>
    <row r="74" spans="1:8" ht="17.100000000000001" customHeight="1" x14ac:dyDescent="0.2">
      <c r="A74" s="3">
        <v>68</v>
      </c>
      <c r="B74" s="4" t="s">
        <v>420</v>
      </c>
      <c r="C74" s="4" t="s">
        <v>421</v>
      </c>
      <c r="D74" s="4" t="s">
        <v>239</v>
      </c>
      <c r="E74" s="5">
        <v>26000</v>
      </c>
      <c r="F74" s="6">
        <v>390.55900000000003</v>
      </c>
      <c r="G74" s="7">
        <v>3.1972099999999998E-3</v>
      </c>
      <c r="H74" s="42"/>
    </row>
    <row r="75" spans="1:8" ht="17.100000000000001" customHeight="1" x14ac:dyDescent="0.2">
      <c r="A75" s="3">
        <v>69</v>
      </c>
      <c r="B75" s="4" t="s">
        <v>117</v>
      </c>
      <c r="C75" s="4" t="s">
        <v>118</v>
      </c>
      <c r="D75" s="4" t="s">
        <v>100</v>
      </c>
      <c r="E75" s="5">
        <v>12000</v>
      </c>
      <c r="F75" s="6">
        <v>347.13600000000002</v>
      </c>
      <c r="G75" s="7">
        <v>2.8417400000000002E-3</v>
      </c>
      <c r="H75" s="42"/>
    </row>
    <row r="76" spans="1:8" ht="29.1" customHeight="1" x14ac:dyDescent="0.2">
      <c r="A76" s="3">
        <v>70</v>
      </c>
      <c r="B76" s="4" t="s">
        <v>301</v>
      </c>
      <c r="C76" s="4" t="s">
        <v>302</v>
      </c>
      <c r="D76" s="4" t="s">
        <v>303</v>
      </c>
      <c r="E76" s="5">
        <v>7000</v>
      </c>
      <c r="F76" s="6">
        <v>211.477</v>
      </c>
      <c r="G76" s="7">
        <v>1.7312E-3</v>
      </c>
      <c r="H76" s="42"/>
    </row>
    <row r="77" spans="1:8" ht="17.100000000000001" customHeight="1" x14ac:dyDescent="0.2">
      <c r="A77" s="3">
        <v>71</v>
      </c>
      <c r="B77" s="4" t="s">
        <v>831</v>
      </c>
      <c r="C77" s="4" t="s">
        <v>832</v>
      </c>
      <c r="D77" s="4" t="s">
        <v>100</v>
      </c>
      <c r="E77" s="5">
        <v>32622</v>
      </c>
      <c r="F77" s="6">
        <v>193.72574700000001</v>
      </c>
      <c r="G77" s="7">
        <v>1.58589E-3</v>
      </c>
      <c r="H77" s="42"/>
    </row>
    <row r="78" spans="1:8" ht="17.100000000000001" customHeight="1" x14ac:dyDescent="0.2">
      <c r="A78" s="3">
        <v>72</v>
      </c>
      <c r="B78" s="4" t="s">
        <v>733</v>
      </c>
      <c r="C78" s="4" t="s">
        <v>734</v>
      </c>
      <c r="D78" s="4" t="s">
        <v>49</v>
      </c>
      <c r="E78" s="5">
        <v>53206</v>
      </c>
      <c r="F78" s="6">
        <v>143.602994</v>
      </c>
      <c r="G78" s="7">
        <v>1.1755699999999999E-3</v>
      </c>
      <c r="H78" s="42"/>
    </row>
    <row r="79" spans="1:8" ht="14.1" customHeight="1" x14ac:dyDescent="0.2">
      <c r="A79" s="1"/>
      <c r="B79" s="1"/>
      <c r="C79" s="2" t="s">
        <v>151</v>
      </c>
      <c r="D79" s="1"/>
      <c r="E79" s="1" t="s">
        <v>152</v>
      </c>
      <c r="F79" s="9">
        <v>117028.44515500004</v>
      </c>
      <c r="G79" s="10">
        <v>0.95802279000000012</v>
      </c>
      <c r="H79" s="42"/>
    </row>
    <row r="80" spans="1:8" ht="14.1" customHeight="1" x14ac:dyDescent="0.2">
      <c r="A80" s="1"/>
      <c r="B80" s="1"/>
      <c r="C80" s="11"/>
      <c r="D80" s="1"/>
      <c r="E80" s="1"/>
      <c r="F80" s="12"/>
      <c r="G80" s="12"/>
      <c r="H80" s="42"/>
    </row>
    <row r="81" spans="1:8" ht="14.1" customHeight="1" x14ac:dyDescent="0.2">
      <c r="A81" s="1"/>
      <c r="B81" s="1"/>
      <c r="C81" s="2" t="s">
        <v>153</v>
      </c>
      <c r="D81" s="1"/>
      <c r="E81" s="1"/>
      <c r="F81" s="1"/>
      <c r="G81" s="1"/>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155</v>
      </c>
      <c r="D84" s="1"/>
      <c r="E84" s="1"/>
      <c r="F84" s="1"/>
      <c r="G84" s="1"/>
      <c r="H84" s="42"/>
    </row>
    <row r="85" spans="1:8" ht="17.100000000000001" customHeight="1" x14ac:dyDescent="0.2">
      <c r="A85" s="3">
        <v>1</v>
      </c>
      <c r="B85" s="4" t="s">
        <v>581</v>
      </c>
      <c r="C85" s="38" t="s">
        <v>970</v>
      </c>
      <c r="D85" s="4" t="s">
        <v>239</v>
      </c>
      <c r="E85" s="5">
        <v>374002</v>
      </c>
      <c r="F85" s="6">
        <v>16.643089</v>
      </c>
      <c r="G85" s="7">
        <v>1.3624000000000001E-4</v>
      </c>
      <c r="H85" s="42"/>
    </row>
    <row r="86" spans="1:8" ht="17.100000000000001" customHeight="1" x14ac:dyDescent="0.2">
      <c r="A86" s="3">
        <v>2</v>
      </c>
      <c r="B86" s="4" t="s">
        <v>759</v>
      </c>
      <c r="C86" s="38" t="s">
        <v>974</v>
      </c>
      <c r="D86" s="4"/>
      <c r="E86" s="5">
        <v>200000</v>
      </c>
      <c r="F86" s="6">
        <v>1.9999999999999999E-6</v>
      </c>
      <c r="G86" s="8" t="s">
        <v>150</v>
      </c>
      <c r="H86" s="42"/>
    </row>
    <row r="87" spans="1:8" ht="14.1" customHeight="1" x14ac:dyDescent="0.2">
      <c r="A87" s="1"/>
      <c r="B87" s="1"/>
      <c r="C87" s="2" t="s">
        <v>151</v>
      </c>
      <c r="D87" s="1"/>
      <c r="E87" s="1" t="s">
        <v>152</v>
      </c>
      <c r="F87" s="9">
        <v>16.643090999999998</v>
      </c>
      <c r="G87" s="10">
        <v>1.3624000000000001E-4</v>
      </c>
      <c r="H87" s="42"/>
    </row>
    <row r="88" spans="1:8" ht="14.1" customHeight="1" x14ac:dyDescent="0.2">
      <c r="A88" s="1"/>
      <c r="B88" s="1"/>
      <c r="C88" s="11"/>
      <c r="D88" s="1"/>
      <c r="E88" s="1"/>
      <c r="F88" s="12"/>
      <c r="G88" s="12"/>
      <c r="H88" s="42"/>
    </row>
    <row r="89" spans="1:8" ht="14.1" customHeight="1" x14ac:dyDescent="0.2">
      <c r="A89" s="1"/>
      <c r="B89" s="1"/>
      <c r="C89" s="2" t="s">
        <v>156</v>
      </c>
      <c r="D89" s="1"/>
      <c r="E89" s="1"/>
      <c r="F89" s="1"/>
      <c r="G89" s="1"/>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157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158</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8" customHeight="1" x14ac:dyDescent="0.2">
      <c r="A98" s="1"/>
      <c r="B98" s="1"/>
      <c r="C98" s="2" t="s">
        <v>159</v>
      </c>
      <c r="D98" s="1"/>
      <c r="E98" s="1"/>
      <c r="F98" s="9">
        <v>117045.088246</v>
      </c>
      <c r="G98" s="10">
        <v>0.95815903000000002</v>
      </c>
      <c r="H98" s="42"/>
    </row>
    <row r="99" spans="1:8" ht="14.1" customHeight="1" x14ac:dyDescent="0.2">
      <c r="A99" s="1"/>
      <c r="B99" s="1"/>
      <c r="C99" s="11"/>
      <c r="D99" s="1"/>
      <c r="E99" s="1"/>
      <c r="F99" s="12"/>
      <c r="G99" s="12"/>
      <c r="H99" s="42"/>
    </row>
    <row r="100" spans="1:8" ht="14.1" customHeight="1" x14ac:dyDescent="0.2">
      <c r="A100" s="1"/>
      <c r="B100" s="1"/>
      <c r="C100" s="2" t="s">
        <v>160</v>
      </c>
      <c r="D100" s="1"/>
      <c r="E100" s="1"/>
      <c r="F100" s="12"/>
      <c r="G100" s="12"/>
      <c r="H100" s="42"/>
    </row>
    <row r="101" spans="1:8" ht="24" customHeight="1" x14ac:dyDescent="0.2">
      <c r="A101" s="1"/>
      <c r="B101" s="1"/>
      <c r="C101" s="2" t="s">
        <v>10</v>
      </c>
      <c r="D101" s="1"/>
      <c r="E101" s="1"/>
      <c r="F101" s="12"/>
      <c r="G101" s="12"/>
      <c r="H101" s="42"/>
    </row>
    <row r="102" spans="1:8" ht="14.1" customHeight="1" x14ac:dyDescent="0.2">
      <c r="A102" s="1"/>
      <c r="B102" s="1"/>
      <c r="C102" s="2" t="s">
        <v>151</v>
      </c>
      <c r="D102" s="1"/>
      <c r="E102" s="1" t="s">
        <v>152</v>
      </c>
      <c r="F102" s="13" t="s">
        <v>154</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161</v>
      </c>
      <c r="D104" s="1"/>
      <c r="E104" s="1"/>
      <c r="F104" s="1"/>
      <c r="G104" s="1"/>
      <c r="H104" s="42"/>
    </row>
    <row r="105" spans="1:8" ht="14.1" customHeight="1" x14ac:dyDescent="0.2">
      <c r="A105" s="1"/>
      <c r="B105" s="1"/>
      <c r="C105" s="2" t="s">
        <v>151</v>
      </c>
      <c r="D105" s="1"/>
      <c r="E105" s="1" t="s">
        <v>152</v>
      </c>
      <c r="F105" s="13" t="s">
        <v>154</v>
      </c>
      <c r="G105" s="10">
        <v>0</v>
      </c>
      <c r="H105" s="42"/>
    </row>
    <row r="106" spans="1:8" ht="14.1" customHeight="1" x14ac:dyDescent="0.2">
      <c r="A106" s="1"/>
      <c r="B106" s="1"/>
      <c r="C106" s="11"/>
      <c r="D106" s="1"/>
      <c r="E106" s="1"/>
      <c r="F106" s="12"/>
      <c r="G106" s="12"/>
      <c r="H106" s="42"/>
    </row>
    <row r="107" spans="1:8" ht="14.1" customHeight="1" x14ac:dyDescent="0.2">
      <c r="A107" s="1"/>
      <c r="B107" s="1"/>
      <c r="C107" s="2" t="s">
        <v>162</v>
      </c>
      <c r="D107" s="1"/>
      <c r="E107" s="1"/>
      <c r="F107" s="1"/>
      <c r="G107" s="1"/>
      <c r="H107" s="42"/>
    </row>
    <row r="108" spans="1:8" ht="14.1" customHeight="1" x14ac:dyDescent="0.2">
      <c r="A108" s="1"/>
      <c r="B108" s="1"/>
      <c r="C108" s="2" t="s">
        <v>151</v>
      </c>
      <c r="D108" s="1"/>
      <c r="E108" s="1" t="s">
        <v>152</v>
      </c>
      <c r="F108" s="13" t="s">
        <v>154</v>
      </c>
      <c r="G108" s="10">
        <v>0</v>
      </c>
      <c r="H108" s="42"/>
    </row>
    <row r="109" spans="1:8" ht="14.1" customHeight="1" x14ac:dyDescent="0.2">
      <c r="A109" s="1"/>
      <c r="B109" s="1"/>
      <c r="C109" s="11"/>
      <c r="D109" s="1"/>
      <c r="E109" s="1"/>
      <c r="F109" s="12"/>
      <c r="G109" s="12"/>
      <c r="H109" s="42"/>
    </row>
    <row r="110" spans="1:8" ht="14.1" customHeight="1" x14ac:dyDescent="0.2">
      <c r="A110" s="1"/>
      <c r="B110" s="1"/>
      <c r="C110" s="2" t="s">
        <v>163</v>
      </c>
      <c r="D110" s="1"/>
      <c r="E110" s="1"/>
      <c r="F110" s="12"/>
      <c r="G110" s="12"/>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14.1" customHeight="1" x14ac:dyDescent="0.2">
      <c r="A113" s="1"/>
      <c r="B113" s="1"/>
      <c r="C113" s="2" t="s">
        <v>164</v>
      </c>
      <c r="D113" s="1"/>
      <c r="E113" s="1"/>
      <c r="F113" s="9">
        <v>0</v>
      </c>
      <c r="G113" s="10">
        <v>0</v>
      </c>
      <c r="H113" s="42"/>
    </row>
    <row r="114" spans="1:8" ht="14.1" customHeight="1" x14ac:dyDescent="0.2">
      <c r="A114" s="1"/>
      <c r="B114" s="1"/>
      <c r="C114" s="11"/>
      <c r="D114" s="1"/>
      <c r="E114" s="1"/>
      <c r="F114" s="12"/>
      <c r="G114" s="12"/>
      <c r="H114" s="42"/>
    </row>
    <row r="115" spans="1:8" ht="14.1" customHeight="1" x14ac:dyDescent="0.2">
      <c r="A115" s="1"/>
      <c r="B115" s="1"/>
      <c r="C115" s="2" t="s">
        <v>165</v>
      </c>
      <c r="D115" s="1"/>
      <c r="E115" s="1"/>
      <c r="F115" s="12"/>
      <c r="G115" s="12"/>
      <c r="H115" s="42"/>
    </row>
    <row r="116" spans="1:8" ht="14.1" customHeight="1" x14ac:dyDescent="0.2">
      <c r="A116" s="1"/>
      <c r="B116" s="1"/>
      <c r="C116" s="2" t="s">
        <v>166</v>
      </c>
      <c r="D116" s="1"/>
      <c r="E116" s="1"/>
      <c r="F116" s="12"/>
      <c r="G116" s="12"/>
      <c r="H116" s="42"/>
    </row>
    <row r="117" spans="1:8" ht="14.1" customHeight="1" x14ac:dyDescent="0.2">
      <c r="A117" s="1"/>
      <c r="B117" s="1"/>
      <c r="C117" s="2" t="s">
        <v>151</v>
      </c>
      <c r="D117" s="1"/>
      <c r="E117" s="1" t="s">
        <v>152</v>
      </c>
      <c r="F117" s="13" t="s">
        <v>154</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167</v>
      </c>
      <c r="D119" s="1"/>
      <c r="E119" s="1"/>
      <c r="F119" s="12"/>
      <c r="G119" s="12"/>
      <c r="H119" s="42"/>
    </row>
    <row r="120" spans="1:8" ht="14.1" customHeight="1" x14ac:dyDescent="0.2">
      <c r="A120" s="1"/>
      <c r="B120" s="1"/>
      <c r="C120" s="2" t="s">
        <v>151</v>
      </c>
      <c r="D120" s="1"/>
      <c r="E120" s="1" t="s">
        <v>152</v>
      </c>
      <c r="F120" s="13" t="s">
        <v>154</v>
      </c>
      <c r="G120" s="10">
        <v>0</v>
      </c>
      <c r="H120" s="42"/>
    </row>
    <row r="121" spans="1:8" ht="14.1" customHeight="1" x14ac:dyDescent="0.2">
      <c r="A121" s="1"/>
      <c r="B121" s="1"/>
      <c r="C121" s="11"/>
      <c r="D121" s="1"/>
      <c r="E121" s="1"/>
      <c r="F121" s="12"/>
      <c r="G121" s="12"/>
      <c r="H121" s="42"/>
    </row>
    <row r="122" spans="1:8" ht="14.1" customHeight="1" x14ac:dyDescent="0.2">
      <c r="A122" s="1"/>
      <c r="B122" s="1"/>
      <c r="C122" s="2" t="s">
        <v>168</v>
      </c>
      <c r="D122" s="1"/>
      <c r="E122" s="1"/>
      <c r="F122" s="12"/>
      <c r="G122" s="12"/>
      <c r="H122" s="42"/>
    </row>
    <row r="123" spans="1:8" ht="14.1" customHeight="1" x14ac:dyDescent="0.2">
      <c r="A123" s="1"/>
      <c r="B123" s="1"/>
      <c r="C123" s="2" t="s">
        <v>151</v>
      </c>
      <c r="D123" s="1"/>
      <c r="E123" s="1" t="s">
        <v>152</v>
      </c>
      <c r="F123" s="13" t="s">
        <v>154</v>
      </c>
      <c r="G123" s="10">
        <v>0</v>
      </c>
      <c r="H123" s="42"/>
    </row>
    <row r="124" spans="1:8" ht="14.1" customHeight="1" x14ac:dyDescent="0.2">
      <c r="A124" s="1"/>
      <c r="B124" s="1"/>
      <c r="C124" s="11"/>
      <c r="D124" s="1"/>
      <c r="E124" s="1"/>
      <c r="F124" s="12"/>
      <c r="G124" s="12"/>
      <c r="H124" s="42"/>
    </row>
    <row r="125" spans="1:8" ht="14.1" customHeight="1" x14ac:dyDescent="0.2">
      <c r="A125" s="1"/>
      <c r="B125" s="1"/>
      <c r="C125" s="2" t="s">
        <v>169</v>
      </c>
      <c r="D125" s="1"/>
      <c r="E125" s="1"/>
      <c r="F125" s="12"/>
      <c r="G125" s="12"/>
      <c r="H125" s="42"/>
    </row>
    <row r="126" spans="1:8" ht="17.100000000000001" customHeight="1" x14ac:dyDescent="0.2">
      <c r="A126" s="3">
        <v>1</v>
      </c>
      <c r="B126" s="4"/>
      <c r="C126" s="4" t="s">
        <v>170</v>
      </c>
      <c r="D126" s="4"/>
      <c r="E126" s="8"/>
      <c r="F126" s="6">
        <v>3980.1880210149998</v>
      </c>
      <c r="G126" s="7">
        <v>3.2582769999999997E-2</v>
      </c>
      <c r="H126" s="42">
        <v>6.6889710014854122</v>
      </c>
    </row>
    <row r="127" spans="1:8" ht="14.1" customHeight="1" x14ac:dyDescent="0.2">
      <c r="A127" s="1"/>
      <c r="B127" s="1"/>
      <c r="C127" s="2" t="s">
        <v>151</v>
      </c>
      <c r="D127" s="1"/>
      <c r="E127" s="1" t="s">
        <v>152</v>
      </c>
      <c r="F127" s="9">
        <v>3980.1880210149998</v>
      </c>
      <c r="G127" s="10">
        <v>3.2582769999999997E-2</v>
      </c>
      <c r="H127" s="42"/>
    </row>
    <row r="128" spans="1:8" ht="14.1" customHeight="1" x14ac:dyDescent="0.2">
      <c r="A128" s="1"/>
      <c r="B128" s="1"/>
      <c r="C128" s="11"/>
      <c r="D128" s="1"/>
      <c r="E128" s="1"/>
      <c r="F128" s="12"/>
      <c r="G128" s="12"/>
      <c r="H128" s="42"/>
    </row>
    <row r="129" spans="1:8" ht="14.1" customHeight="1" x14ac:dyDescent="0.2">
      <c r="A129" s="1"/>
      <c r="B129" s="1"/>
      <c r="C129" s="2" t="s">
        <v>171</v>
      </c>
      <c r="D129" s="1"/>
      <c r="E129" s="1"/>
      <c r="F129" s="9">
        <v>3980.1880210149998</v>
      </c>
      <c r="G129" s="10">
        <v>3.2582769999999997E-2</v>
      </c>
      <c r="H129" s="42"/>
    </row>
    <row r="130" spans="1:8" ht="14.1" customHeight="1" x14ac:dyDescent="0.2">
      <c r="A130" s="1"/>
      <c r="B130" s="1"/>
      <c r="C130" s="12"/>
      <c r="D130" s="1"/>
      <c r="E130" s="1"/>
      <c r="F130" s="1"/>
      <c r="G130" s="1"/>
      <c r="H130" s="42"/>
    </row>
    <row r="131" spans="1:8" ht="14.1" customHeight="1" x14ac:dyDescent="0.2">
      <c r="A131" s="1"/>
      <c r="B131" s="1"/>
      <c r="C131" s="2" t="s">
        <v>172</v>
      </c>
      <c r="D131" s="1"/>
      <c r="E131" s="1"/>
      <c r="F131" s="1"/>
      <c r="G131" s="1"/>
      <c r="H131" s="42"/>
    </row>
    <row r="132" spans="1:8" ht="14.1" customHeight="1" x14ac:dyDescent="0.2">
      <c r="A132" s="1"/>
      <c r="B132" s="1"/>
      <c r="C132" s="2" t="s">
        <v>173</v>
      </c>
      <c r="D132" s="1"/>
      <c r="E132" s="1"/>
      <c r="F132" s="1"/>
      <c r="G132" s="1"/>
      <c r="H132" s="42"/>
    </row>
    <row r="133" spans="1:8" x14ac:dyDescent="0.2">
      <c r="A133" s="3">
        <v>1</v>
      </c>
      <c r="B133" s="4" t="s">
        <v>174</v>
      </c>
      <c r="C133" s="4" t="s">
        <v>1042</v>
      </c>
      <c r="D133" s="4"/>
      <c r="E133" s="5">
        <v>56663.360999999997</v>
      </c>
      <c r="F133" s="6">
        <v>1200.4346082090001</v>
      </c>
      <c r="G133" s="7">
        <v>9.8270400000000004E-3</v>
      </c>
      <c r="H133" s="42"/>
    </row>
    <row r="134" spans="1:8" ht="14.1" customHeight="1" x14ac:dyDescent="0.2">
      <c r="A134" s="1"/>
      <c r="B134" s="1"/>
      <c r="C134" s="2" t="s">
        <v>151</v>
      </c>
      <c r="D134" s="1"/>
      <c r="E134" s="1" t="s">
        <v>152</v>
      </c>
      <c r="F134" s="9">
        <v>1200.4346082090001</v>
      </c>
      <c r="G134" s="10">
        <v>9.8270400000000004E-3</v>
      </c>
      <c r="H134" s="42"/>
    </row>
    <row r="135" spans="1:8" ht="14.1" customHeight="1" x14ac:dyDescent="0.2">
      <c r="A135" s="1"/>
      <c r="B135" s="1"/>
      <c r="C135" s="11"/>
      <c r="D135" s="1"/>
      <c r="E135" s="1"/>
      <c r="F135" s="12"/>
      <c r="G135" s="12"/>
      <c r="H135" s="42"/>
    </row>
    <row r="136" spans="1:8" ht="14.1" customHeight="1" x14ac:dyDescent="0.2">
      <c r="A136" s="1"/>
      <c r="B136" s="1"/>
      <c r="C136" s="2" t="s">
        <v>175</v>
      </c>
      <c r="D136" s="1"/>
      <c r="E136" s="1"/>
      <c r="F136" s="1"/>
      <c r="G136" s="1"/>
      <c r="H136" s="42"/>
    </row>
    <row r="137" spans="1:8" ht="14.1" customHeight="1" x14ac:dyDescent="0.2">
      <c r="A137" s="1"/>
      <c r="B137" s="1"/>
      <c r="C137" s="2" t="s">
        <v>176</v>
      </c>
      <c r="D137" s="1"/>
      <c r="E137" s="1"/>
      <c r="F137" s="1"/>
      <c r="G137" s="1"/>
      <c r="H137" s="42"/>
    </row>
    <row r="138" spans="1:8" ht="14.1" customHeight="1" x14ac:dyDescent="0.2">
      <c r="A138" s="1"/>
      <c r="B138" s="1"/>
      <c r="C138" s="2" t="s">
        <v>151</v>
      </c>
      <c r="D138" s="1"/>
      <c r="E138" s="1" t="s">
        <v>152</v>
      </c>
      <c r="F138" s="13" t="s">
        <v>154</v>
      </c>
      <c r="G138" s="10">
        <v>0</v>
      </c>
      <c r="H138" s="42"/>
    </row>
    <row r="139" spans="1:8" ht="14.1" customHeight="1" x14ac:dyDescent="0.2">
      <c r="A139" s="1"/>
      <c r="B139" s="1"/>
      <c r="C139" s="11"/>
      <c r="D139" s="1"/>
      <c r="E139" s="1"/>
      <c r="F139" s="12"/>
      <c r="G139" s="12"/>
      <c r="H139" s="42"/>
    </row>
    <row r="140" spans="1:8" ht="24" customHeight="1" x14ac:dyDescent="0.2">
      <c r="A140" s="1"/>
      <c r="B140" s="1"/>
      <c r="C140" s="2" t="s">
        <v>177</v>
      </c>
      <c r="D140" s="1"/>
      <c r="E140" s="1"/>
      <c r="F140" s="12"/>
      <c r="G140" s="12"/>
      <c r="H140" s="42"/>
    </row>
    <row r="141" spans="1:8" ht="14.1" customHeight="1" x14ac:dyDescent="0.2">
      <c r="A141" s="1"/>
      <c r="B141" s="1"/>
      <c r="C141" s="2" t="s">
        <v>151</v>
      </c>
      <c r="D141" s="1"/>
      <c r="E141" s="1" t="s">
        <v>152</v>
      </c>
      <c r="F141" s="13" t="s">
        <v>154</v>
      </c>
      <c r="G141" s="10">
        <v>0</v>
      </c>
      <c r="H141" s="42"/>
    </row>
    <row r="142" spans="1:8" ht="14.1" customHeight="1" x14ac:dyDescent="0.2">
      <c r="A142" s="1"/>
      <c r="B142" s="1"/>
      <c r="C142" s="11"/>
      <c r="D142" s="1"/>
      <c r="E142" s="1"/>
      <c r="F142" s="12"/>
      <c r="G142" s="12"/>
      <c r="H142" s="42"/>
    </row>
    <row r="143" spans="1:8" ht="14.1" customHeight="1" x14ac:dyDescent="0.2">
      <c r="A143" s="1"/>
      <c r="B143" s="4"/>
      <c r="C143" s="4"/>
      <c r="D143" s="2"/>
      <c r="E143" s="1"/>
      <c r="F143" s="4"/>
      <c r="G143" s="8"/>
      <c r="H143" s="42"/>
    </row>
    <row r="144" spans="1:8" ht="18" customHeight="1" x14ac:dyDescent="0.2">
      <c r="A144" s="8"/>
      <c r="B144" s="4"/>
      <c r="C144" s="4" t="s">
        <v>178</v>
      </c>
      <c r="D144" s="4"/>
      <c r="E144" s="8"/>
      <c r="F144" s="6">
        <v>-69.48737801</v>
      </c>
      <c r="G144" s="7">
        <v>-5.6884000000000004E-4</v>
      </c>
      <c r="H144" s="42"/>
    </row>
    <row r="145" spans="1:8" ht="14.1" customHeight="1" x14ac:dyDescent="0.2">
      <c r="A145" s="11"/>
      <c r="B145" s="11"/>
      <c r="C145" s="2" t="s">
        <v>179</v>
      </c>
      <c r="D145" s="12"/>
      <c r="E145" s="12"/>
      <c r="F145" s="9">
        <v>122156.223497214</v>
      </c>
      <c r="G145" s="14">
        <v>1</v>
      </c>
      <c r="H145" s="42"/>
    </row>
    <row r="146" spans="1:8" ht="14.1" customHeight="1" x14ac:dyDescent="0.2">
      <c r="A146" s="15"/>
      <c r="B146" s="15"/>
      <c r="C146" s="15"/>
      <c r="D146" s="16"/>
      <c r="E146" s="16"/>
      <c r="F146" s="16"/>
      <c r="G146" s="16"/>
    </row>
    <row r="147" spans="1:8" ht="17.100000000000001" customHeight="1" x14ac:dyDescent="0.2">
      <c r="A147" s="17"/>
      <c r="B147" s="223" t="s">
        <v>180</v>
      </c>
      <c r="C147" s="223"/>
      <c r="D147" s="223"/>
      <c r="E147" s="223"/>
      <c r="F147" s="223"/>
      <c r="G147" s="19"/>
    </row>
    <row r="148" spans="1:8" ht="14.1" customHeight="1" x14ac:dyDescent="0.2">
      <c r="A148" s="17"/>
      <c r="B148" s="17"/>
      <c r="C148" s="17"/>
      <c r="D148" s="19"/>
      <c r="E148" s="19"/>
      <c r="F148" s="19"/>
      <c r="G148" s="19"/>
    </row>
    <row r="149" spans="1:8" ht="14.1" customHeight="1" x14ac:dyDescent="0.2">
      <c r="A149" s="17"/>
      <c r="B149" s="224" t="s">
        <v>181</v>
      </c>
      <c r="C149" s="225"/>
      <c r="D149" s="226"/>
      <c r="E149" s="20"/>
      <c r="F149" s="19"/>
      <c r="G149" s="19"/>
    </row>
    <row r="150" spans="1:8" ht="29.1" customHeight="1" x14ac:dyDescent="0.2">
      <c r="A150" s="17"/>
      <c r="B150" s="219" t="s">
        <v>182</v>
      </c>
      <c r="C150" s="220"/>
      <c r="D150" s="69" t="s">
        <v>1014</v>
      </c>
      <c r="E150" s="20"/>
      <c r="F150" s="19"/>
      <c r="G150" s="19"/>
    </row>
    <row r="151" spans="1:8" ht="17.100000000000001" customHeight="1" x14ac:dyDescent="0.2">
      <c r="A151" s="44"/>
      <c r="B151" s="221" t="s">
        <v>956</v>
      </c>
      <c r="C151" s="222"/>
      <c r="D151" s="43" t="s">
        <v>979</v>
      </c>
      <c r="E151" s="50"/>
      <c r="F151" s="45"/>
      <c r="G151" s="45"/>
    </row>
    <row r="152" spans="1:8" ht="17.100000000000001" customHeight="1" x14ac:dyDescent="0.2">
      <c r="A152" s="17"/>
      <c r="B152" s="219" t="s">
        <v>185</v>
      </c>
      <c r="C152" s="220"/>
      <c r="D152" s="12" t="s">
        <v>152</v>
      </c>
      <c r="E152" s="20"/>
      <c r="F152" s="19"/>
      <c r="G152" s="19"/>
    </row>
    <row r="153" spans="1:8" ht="24" customHeight="1" x14ac:dyDescent="0.2">
      <c r="A153" s="21"/>
      <c r="B153" s="22" t="s">
        <v>152</v>
      </c>
      <c r="C153" s="22" t="s">
        <v>186</v>
      </c>
      <c r="D153" s="22" t="s">
        <v>187</v>
      </c>
      <c r="E153" s="21"/>
      <c r="F153" s="21"/>
      <c r="G153" s="21"/>
    </row>
    <row r="154" spans="1:8" ht="18" customHeight="1" x14ac:dyDescent="0.2">
      <c r="A154" s="21"/>
      <c r="B154" s="23" t="s">
        <v>188</v>
      </c>
      <c r="C154" s="22" t="s">
        <v>189</v>
      </c>
      <c r="D154" s="22" t="s">
        <v>190</v>
      </c>
      <c r="E154" s="21"/>
      <c r="F154" s="21"/>
      <c r="G154" s="21"/>
    </row>
    <row r="155" spans="1:8" ht="17.100000000000001" customHeight="1" x14ac:dyDescent="0.2">
      <c r="A155" s="21"/>
      <c r="B155" s="4" t="s">
        <v>191</v>
      </c>
      <c r="C155" s="24">
        <v>447.87889999999999</v>
      </c>
      <c r="D155" s="24">
        <v>462.495</v>
      </c>
      <c r="E155" s="21"/>
      <c r="F155" s="18"/>
      <c r="G155" s="25"/>
    </row>
    <row r="156" spans="1:8" ht="29.1" customHeight="1" x14ac:dyDescent="0.2">
      <c r="A156" s="21"/>
      <c r="B156" s="4" t="s">
        <v>1064</v>
      </c>
      <c r="C156" s="24">
        <v>447.44630000000001</v>
      </c>
      <c r="D156" s="24">
        <v>462.04829999999998</v>
      </c>
      <c r="E156" s="21"/>
      <c r="F156" s="18"/>
      <c r="G156" s="25"/>
    </row>
    <row r="157" spans="1:8" ht="17.100000000000001" customHeight="1" x14ac:dyDescent="0.2">
      <c r="A157" s="21"/>
      <c r="B157" s="4" t="s">
        <v>192</v>
      </c>
      <c r="C157" s="24">
        <v>422.23689999999999</v>
      </c>
      <c r="D157" s="24">
        <v>435.81720000000001</v>
      </c>
      <c r="E157" s="21"/>
      <c r="F157" s="18"/>
      <c r="G157" s="25"/>
    </row>
    <row r="158" spans="1:8" ht="29.1" customHeight="1" x14ac:dyDescent="0.2">
      <c r="A158" s="21"/>
      <c r="B158" s="4" t="s">
        <v>1065</v>
      </c>
      <c r="C158" s="24">
        <v>378.858</v>
      </c>
      <c r="D158" s="24">
        <v>391.04320000000001</v>
      </c>
      <c r="E158" s="21"/>
      <c r="F158" s="18"/>
      <c r="G158" s="25"/>
    </row>
    <row r="159" spans="1:8" ht="14.1" customHeight="1" x14ac:dyDescent="0.2">
      <c r="A159" s="21"/>
      <c r="B159" s="21"/>
      <c r="C159" s="21"/>
      <c r="D159" s="21"/>
      <c r="E159" s="21"/>
      <c r="F159" s="21"/>
      <c r="G159" s="21"/>
    </row>
    <row r="160" spans="1:8" ht="17.100000000000001" customHeight="1" x14ac:dyDescent="0.2">
      <c r="A160" s="21"/>
      <c r="B160" s="219" t="s">
        <v>1063</v>
      </c>
      <c r="C160" s="220"/>
      <c r="D160" s="2" t="s">
        <v>183</v>
      </c>
      <c r="E160" s="21"/>
      <c r="F160" s="21"/>
      <c r="G160" s="21"/>
    </row>
    <row r="161" spans="1:7" ht="18" customHeight="1" x14ac:dyDescent="0.2">
      <c r="A161" s="21"/>
      <c r="B161" s="26"/>
      <c r="C161" s="26"/>
      <c r="D161" s="26"/>
      <c r="E161" s="21"/>
      <c r="F161" s="21"/>
      <c r="G161" s="21"/>
    </row>
    <row r="162" spans="1:7" ht="29.1" customHeight="1" x14ac:dyDescent="0.2">
      <c r="A162" s="21"/>
      <c r="B162" s="219" t="s">
        <v>193</v>
      </c>
      <c r="C162" s="220"/>
      <c r="D162" s="2" t="s">
        <v>183</v>
      </c>
      <c r="E162" s="27"/>
      <c r="F162" s="21"/>
      <c r="G162" s="21"/>
    </row>
    <row r="163" spans="1:7" ht="29.1" customHeight="1" x14ac:dyDescent="0.2">
      <c r="A163" s="21"/>
      <c r="B163" s="219" t="s">
        <v>194</v>
      </c>
      <c r="C163" s="220"/>
      <c r="D163" s="2" t="s">
        <v>183</v>
      </c>
      <c r="E163" s="27"/>
      <c r="F163" s="21"/>
      <c r="G163" s="21"/>
    </row>
    <row r="164" spans="1:7" ht="17.100000000000001" customHeight="1" x14ac:dyDescent="0.2">
      <c r="A164" s="21"/>
      <c r="B164" s="219" t="s">
        <v>195</v>
      </c>
      <c r="C164" s="220"/>
      <c r="D164" s="2" t="s">
        <v>183</v>
      </c>
      <c r="E164" s="27"/>
      <c r="F164" s="21"/>
      <c r="G164" s="21"/>
    </row>
    <row r="165" spans="1:7" ht="17.100000000000001" customHeight="1" x14ac:dyDescent="0.2">
      <c r="A165" s="21"/>
      <c r="B165" s="219" t="s">
        <v>196</v>
      </c>
      <c r="C165" s="220"/>
      <c r="D165" s="28">
        <v>0.29991150090932872</v>
      </c>
      <c r="E165" s="21"/>
      <c r="F165" s="18"/>
      <c r="G165" s="25"/>
    </row>
    <row r="167" spans="1:7" ht="13.5" x14ac:dyDescent="0.25">
      <c r="B167" s="70" t="s">
        <v>1040</v>
      </c>
      <c r="C167" s="60"/>
      <c r="D167" s="60"/>
      <c r="E167" s="61"/>
      <c r="F167" s="62"/>
    </row>
    <row r="168" spans="1:7" ht="40.5" x14ac:dyDescent="0.25">
      <c r="B168" s="63" t="s">
        <v>1007</v>
      </c>
      <c r="C168" s="63" t="s">
        <v>1008</v>
      </c>
      <c r="D168" s="63" t="s">
        <v>1009</v>
      </c>
      <c r="E168" s="63" t="s">
        <v>1010</v>
      </c>
      <c r="F168" s="63" t="s">
        <v>1011</v>
      </c>
    </row>
    <row r="169" spans="1:7" ht="13.5" x14ac:dyDescent="0.2">
      <c r="B169" s="64" t="s">
        <v>1012</v>
      </c>
      <c r="C169" s="65" t="s">
        <v>1013</v>
      </c>
      <c r="D169" s="66">
        <v>0</v>
      </c>
      <c r="E169" s="67">
        <v>0</v>
      </c>
      <c r="F169" s="68">
        <v>0.54925000000000002</v>
      </c>
    </row>
  </sheetData>
  <mergeCells count="14">
    <mergeCell ref="A1:H1"/>
    <mergeCell ref="A2:H2"/>
    <mergeCell ref="A3:H3"/>
    <mergeCell ref="J2:N2"/>
    <mergeCell ref="B165:C165"/>
    <mergeCell ref="B151:C151"/>
    <mergeCell ref="B152:C152"/>
    <mergeCell ref="B160:C160"/>
    <mergeCell ref="B162:C162"/>
    <mergeCell ref="B163:C163"/>
    <mergeCell ref="B164:C164"/>
    <mergeCell ref="B150:C150"/>
    <mergeCell ref="B147:F147"/>
    <mergeCell ref="B149:D149"/>
  </mergeCells>
  <hyperlinks>
    <hyperlink ref="I1" location="Index!B23" display="Index" xr:uid="{56C3D4CF-10FE-4809-94E5-247D800E431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O124"/>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833</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356</v>
      </c>
      <c r="C7" s="4" t="s">
        <v>357</v>
      </c>
      <c r="D7" s="4" t="s">
        <v>358</v>
      </c>
      <c r="E7" s="5">
        <v>2991251</v>
      </c>
      <c r="F7" s="6">
        <v>12153.452813</v>
      </c>
      <c r="G7" s="7">
        <v>8.9036110000000002E-2</v>
      </c>
      <c r="H7" s="42"/>
    </row>
    <row r="8" spans="1:15" ht="17.100000000000001" customHeight="1" x14ac:dyDescent="0.2">
      <c r="A8" s="3">
        <v>2</v>
      </c>
      <c r="B8" s="4" t="s">
        <v>20</v>
      </c>
      <c r="C8" s="4" t="s">
        <v>21</v>
      </c>
      <c r="D8" s="4" t="s">
        <v>22</v>
      </c>
      <c r="E8" s="5">
        <v>987983</v>
      </c>
      <c r="F8" s="6">
        <v>11098.507030500001</v>
      </c>
      <c r="G8" s="7">
        <v>8.1307580000000004E-2</v>
      </c>
      <c r="H8" s="42"/>
    </row>
    <row r="9" spans="1:15" ht="17.100000000000001" customHeight="1" x14ac:dyDescent="0.2">
      <c r="A9" s="3">
        <v>3</v>
      </c>
      <c r="B9" s="4" t="s">
        <v>203</v>
      </c>
      <c r="C9" s="4" t="s">
        <v>204</v>
      </c>
      <c r="D9" s="4" t="s">
        <v>66</v>
      </c>
      <c r="E9" s="5">
        <v>2458046</v>
      </c>
      <c r="F9" s="6">
        <v>9754.7555510000002</v>
      </c>
      <c r="G9" s="7">
        <v>7.1463269999999995E-2</v>
      </c>
      <c r="H9" s="42"/>
    </row>
    <row r="10" spans="1:15" ht="17.100000000000001" customHeight="1" x14ac:dyDescent="0.2">
      <c r="A10" s="3">
        <v>4</v>
      </c>
      <c r="B10" s="4" t="s">
        <v>359</v>
      </c>
      <c r="C10" s="4" t="s">
        <v>360</v>
      </c>
      <c r="D10" s="4" t="s">
        <v>358</v>
      </c>
      <c r="E10" s="5">
        <v>401782</v>
      </c>
      <c r="F10" s="6">
        <v>9692.1871859999992</v>
      </c>
      <c r="G10" s="7">
        <v>7.1004890000000001E-2</v>
      </c>
      <c r="H10" s="42"/>
    </row>
    <row r="11" spans="1:15" ht="17.100000000000001" customHeight="1" x14ac:dyDescent="0.2">
      <c r="A11" s="3">
        <v>5</v>
      </c>
      <c r="B11" s="4" t="s">
        <v>373</v>
      </c>
      <c r="C11" s="4" t="s">
        <v>374</v>
      </c>
      <c r="D11" s="4" t="s">
        <v>66</v>
      </c>
      <c r="E11" s="5">
        <v>255389</v>
      </c>
      <c r="F11" s="6">
        <v>9256.3189160000002</v>
      </c>
      <c r="G11" s="7">
        <v>6.7811730000000001E-2</v>
      </c>
      <c r="H11" s="42"/>
    </row>
    <row r="12" spans="1:15" ht="17.100000000000001" customHeight="1" x14ac:dyDescent="0.2">
      <c r="A12" s="3">
        <v>6</v>
      </c>
      <c r="B12" s="4" t="s">
        <v>571</v>
      </c>
      <c r="C12" s="4" t="s">
        <v>572</v>
      </c>
      <c r="D12" s="4" t="s">
        <v>269</v>
      </c>
      <c r="E12" s="5">
        <v>407736</v>
      </c>
      <c r="F12" s="6">
        <v>7879.0904639999999</v>
      </c>
      <c r="G12" s="7">
        <v>5.7722160000000002E-2</v>
      </c>
      <c r="H12" s="42"/>
      <c r="J12" s="121"/>
    </row>
    <row r="13" spans="1:15" ht="17.100000000000001" customHeight="1" x14ac:dyDescent="0.2">
      <c r="A13" s="3">
        <v>7</v>
      </c>
      <c r="B13" s="4" t="s">
        <v>563</v>
      </c>
      <c r="C13" s="4" t="s">
        <v>564</v>
      </c>
      <c r="D13" s="4" t="s">
        <v>298</v>
      </c>
      <c r="E13" s="5">
        <v>480998</v>
      </c>
      <c r="F13" s="6">
        <v>5607.7151830000003</v>
      </c>
      <c r="G13" s="7">
        <v>4.108208E-2</v>
      </c>
      <c r="H13" s="42"/>
    </row>
    <row r="14" spans="1:15" ht="17.100000000000001" customHeight="1" x14ac:dyDescent="0.2">
      <c r="A14" s="3">
        <v>8</v>
      </c>
      <c r="B14" s="4" t="s">
        <v>567</v>
      </c>
      <c r="C14" s="4" t="s">
        <v>568</v>
      </c>
      <c r="D14" s="4" t="s">
        <v>269</v>
      </c>
      <c r="E14" s="5">
        <v>49344</v>
      </c>
      <c r="F14" s="6">
        <v>5570.1234240000003</v>
      </c>
      <c r="G14" s="7">
        <v>4.0806679999999998E-2</v>
      </c>
      <c r="H14" s="42"/>
      <c r="J14" s="121" t="s">
        <v>1105</v>
      </c>
    </row>
    <row r="15" spans="1:15" ht="17.100000000000001" customHeight="1" x14ac:dyDescent="0.2">
      <c r="A15" s="3">
        <v>9</v>
      </c>
      <c r="B15" s="4" t="s">
        <v>404</v>
      </c>
      <c r="C15" s="4" t="s">
        <v>405</v>
      </c>
      <c r="D15" s="4" t="s">
        <v>66</v>
      </c>
      <c r="E15" s="5">
        <v>246492</v>
      </c>
      <c r="F15" s="6">
        <v>5019.0701040000004</v>
      </c>
      <c r="G15" s="7">
        <v>3.6769669999999997E-2</v>
      </c>
      <c r="H15" s="42"/>
    </row>
    <row r="16" spans="1:15" ht="17.100000000000001" customHeight="1" x14ac:dyDescent="0.2">
      <c r="A16" s="3">
        <v>10</v>
      </c>
      <c r="B16" s="4" t="s">
        <v>745</v>
      </c>
      <c r="C16" s="4" t="s">
        <v>746</v>
      </c>
      <c r="D16" s="4" t="s">
        <v>266</v>
      </c>
      <c r="E16" s="5">
        <v>169170</v>
      </c>
      <c r="F16" s="6">
        <v>4391.99154</v>
      </c>
      <c r="G16" s="7">
        <v>3.2175700000000002E-2</v>
      </c>
      <c r="H16" s="42"/>
    </row>
    <row r="17" spans="1:8" ht="17.100000000000001" customHeight="1" x14ac:dyDescent="0.2">
      <c r="A17" s="3">
        <v>11</v>
      </c>
      <c r="B17" s="4" t="s">
        <v>790</v>
      </c>
      <c r="C17" s="4" t="s">
        <v>791</v>
      </c>
      <c r="D17" s="4" t="s">
        <v>209</v>
      </c>
      <c r="E17" s="5">
        <v>68048</v>
      </c>
      <c r="F17" s="6">
        <v>4152.0167680000004</v>
      </c>
      <c r="G17" s="7">
        <v>3.0417650000000001E-2</v>
      </c>
      <c r="H17" s="42"/>
    </row>
    <row r="18" spans="1:8" ht="17.100000000000001" customHeight="1" x14ac:dyDescent="0.2">
      <c r="A18" s="3">
        <v>12</v>
      </c>
      <c r="B18" s="4" t="s">
        <v>784</v>
      </c>
      <c r="C18" s="4" t="s">
        <v>785</v>
      </c>
      <c r="D18" s="4" t="s">
        <v>49</v>
      </c>
      <c r="E18" s="5">
        <v>42124</v>
      </c>
      <c r="F18" s="6">
        <v>3854.1775040000002</v>
      </c>
      <c r="G18" s="7">
        <v>2.8235679999999999E-2</v>
      </c>
      <c r="H18" s="42"/>
    </row>
    <row r="19" spans="1:8" ht="17.100000000000001" customHeight="1" x14ac:dyDescent="0.2">
      <c r="A19" s="3">
        <v>13</v>
      </c>
      <c r="B19" s="4" t="s">
        <v>731</v>
      </c>
      <c r="C19" s="4" t="s">
        <v>732</v>
      </c>
      <c r="D19" s="4" t="s">
        <v>66</v>
      </c>
      <c r="E19" s="5">
        <v>121208</v>
      </c>
      <c r="F19" s="6">
        <v>3420.3685519999999</v>
      </c>
      <c r="G19" s="7">
        <v>2.5057599999999999E-2</v>
      </c>
      <c r="H19" s="42"/>
    </row>
    <row r="20" spans="1:8" ht="17.100000000000001" customHeight="1" x14ac:dyDescent="0.2">
      <c r="A20" s="3">
        <v>14</v>
      </c>
      <c r="B20" s="4" t="s">
        <v>337</v>
      </c>
      <c r="C20" s="4" t="s">
        <v>338</v>
      </c>
      <c r="D20" s="4" t="s">
        <v>298</v>
      </c>
      <c r="E20" s="5">
        <v>237937</v>
      </c>
      <c r="F20" s="6">
        <v>3351.3426450000002</v>
      </c>
      <c r="G20" s="7">
        <v>2.455191E-2</v>
      </c>
      <c r="H20" s="42"/>
    </row>
    <row r="21" spans="1:8" ht="17.100000000000001" customHeight="1" x14ac:dyDescent="0.2">
      <c r="A21" s="3">
        <v>15</v>
      </c>
      <c r="B21" s="4" t="s">
        <v>262</v>
      </c>
      <c r="C21" s="4" t="s">
        <v>263</v>
      </c>
      <c r="D21" s="4" t="s">
        <v>202</v>
      </c>
      <c r="E21" s="5">
        <v>55782</v>
      </c>
      <c r="F21" s="6">
        <v>2938.4563050000002</v>
      </c>
      <c r="G21" s="7">
        <v>2.1527109999999999E-2</v>
      </c>
      <c r="H21" s="42"/>
    </row>
    <row r="22" spans="1:8" ht="17.100000000000001" customHeight="1" x14ac:dyDescent="0.2">
      <c r="A22" s="3">
        <v>16</v>
      </c>
      <c r="B22" s="4" t="s">
        <v>380</v>
      </c>
      <c r="C22" s="4" t="s">
        <v>381</v>
      </c>
      <c r="D22" s="4" t="s">
        <v>202</v>
      </c>
      <c r="E22" s="5">
        <v>73729</v>
      </c>
      <c r="F22" s="6">
        <v>2889.365781</v>
      </c>
      <c r="G22" s="7">
        <v>2.1167470000000001E-2</v>
      </c>
      <c r="H22" s="42"/>
    </row>
    <row r="23" spans="1:8" ht="17.100000000000001" customHeight="1" x14ac:dyDescent="0.2">
      <c r="A23" s="3">
        <v>17</v>
      </c>
      <c r="B23" s="4" t="s">
        <v>834</v>
      </c>
      <c r="C23" s="4" t="s">
        <v>835</v>
      </c>
      <c r="D23" s="4" t="s">
        <v>543</v>
      </c>
      <c r="E23" s="5">
        <v>616731</v>
      </c>
      <c r="F23" s="6">
        <v>2873.9664600000001</v>
      </c>
      <c r="G23" s="7">
        <v>2.1054659999999999E-2</v>
      </c>
      <c r="H23" s="42"/>
    </row>
    <row r="24" spans="1:8" ht="17.100000000000001" customHeight="1" x14ac:dyDescent="0.2">
      <c r="A24" s="3">
        <v>18</v>
      </c>
      <c r="B24" s="4" t="s">
        <v>67</v>
      </c>
      <c r="C24" s="4" t="s">
        <v>68</v>
      </c>
      <c r="D24" s="4" t="s">
        <v>69</v>
      </c>
      <c r="E24" s="5">
        <v>262525</v>
      </c>
      <c r="F24" s="6">
        <v>2627.7439875</v>
      </c>
      <c r="G24" s="7">
        <v>1.925083E-2</v>
      </c>
      <c r="H24" s="42"/>
    </row>
    <row r="25" spans="1:8" ht="17.100000000000001" customHeight="1" x14ac:dyDescent="0.2">
      <c r="A25" s="3">
        <v>19</v>
      </c>
      <c r="B25" s="4" t="s">
        <v>707</v>
      </c>
      <c r="C25" s="4" t="s">
        <v>708</v>
      </c>
      <c r="D25" s="4" t="s">
        <v>266</v>
      </c>
      <c r="E25" s="5">
        <v>51578</v>
      </c>
      <c r="F25" s="6">
        <v>2560.9508559999999</v>
      </c>
      <c r="G25" s="7">
        <v>1.8761509999999999E-2</v>
      </c>
      <c r="H25" s="42"/>
    </row>
    <row r="26" spans="1:8" ht="17.100000000000001" customHeight="1" x14ac:dyDescent="0.2">
      <c r="A26" s="3">
        <v>20</v>
      </c>
      <c r="B26" s="4" t="s">
        <v>836</v>
      </c>
      <c r="C26" s="4" t="s">
        <v>837</v>
      </c>
      <c r="D26" s="4" t="s">
        <v>202</v>
      </c>
      <c r="E26" s="5">
        <v>1219211</v>
      </c>
      <c r="F26" s="6">
        <v>2526.2051919999999</v>
      </c>
      <c r="G26" s="7">
        <v>1.8506959999999999E-2</v>
      </c>
      <c r="H26" s="42"/>
    </row>
    <row r="27" spans="1:8" ht="17.100000000000001" customHeight="1" x14ac:dyDescent="0.2">
      <c r="A27" s="3">
        <v>21</v>
      </c>
      <c r="B27" s="4" t="s">
        <v>431</v>
      </c>
      <c r="C27" s="4" t="s">
        <v>432</v>
      </c>
      <c r="D27" s="4" t="s">
        <v>239</v>
      </c>
      <c r="E27" s="5">
        <v>295409</v>
      </c>
      <c r="F27" s="6">
        <v>2212.0225919999998</v>
      </c>
      <c r="G27" s="7">
        <v>1.6205259999999999E-2</v>
      </c>
      <c r="H27" s="42"/>
    </row>
    <row r="28" spans="1:8" ht="17.100000000000001" customHeight="1" x14ac:dyDescent="0.2">
      <c r="A28" s="3">
        <v>22</v>
      </c>
      <c r="B28" s="4" t="s">
        <v>142</v>
      </c>
      <c r="C28" s="4" t="s">
        <v>143</v>
      </c>
      <c r="D28" s="4" t="s">
        <v>66</v>
      </c>
      <c r="E28" s="5">
        <v>556462</v>
      </c>
      <c r="F28" s="6">
        <v>2144.6045479999998</v>
      </c>
      <c r="G28" s="7">
        <v>1.5711360000000001E-2</v>
      </c>
      <c r="H28" s="42"/>
    </row>
    <row r="29" spans="1:8" ht="17.100000000000001" customHeight="1" x14ac:dyDescent="0.2">
      <c r="A29" s="3">
        <v>23</v>
      </c>
      <c r="B29" s="4" t="s">
        <v>565</v>
      </c>
      <c r="C29" s="4" t="s">
        <v>566</v>
      </c>
      <c r="D29" s="4" t="s">
        <v>269</v>
      </c>
      <c r="E29" s="5">
        <v>26000</v>
      </c>
      <c r="F29" s="6">
        <v>2056.431</v>
      </c>
      <c r="G29" s="7">
        <v>1.50654E-2</v>
      </c>
      <c r="H29" s="42"/>
    </row>
    <row r="30" spans="1:8" ht="17.100000000000001" customHeight="1" x14ac:dyDescent="0.2">
      <c r="A30" s="3">
        <v>24</v>
      </c>
      <c r="B30" s="4" t="s">
        <v>294</v>
      </c>
      <c r="C30" s="4" t="s">
        <v>295</v>
      </c>
      <c r="D30" s="4" t="s">
        <v>239</v>
      </c>
      <c r="E30" s="5">
        <v>1266558</v>
      </c>
      <c r="F30" s="6">
        <v>1945.433088</v>
      </c>
      <c r="G30" s="7">
        <v>1.4252229999999999E-2</v>
      </c>
      <c r="H30" s="42"/>
    </row>
    <row r="31" spans="1:8" ht="17.100000000000001" customHeight="1" x14ac:dyDescent="0.2">
      <c r="A31" s="3">
        <v>25</v>
      </c>
      <c r="B31" s="4" t="s">
        <v>384</v>
      </c>
      <c r="C31" s="4" t="s">
        <v>385</v>
      </c>
      <c r="D31" s="4" t="s">
        <v>386</v>
      </c>
      <c r="E31" s="5">
        <v>5467</v>
      </c>
      <c r="F31" s="6">
        <v>1875.7030984999999</v>
      </c>
      <c r="G31" s="7">
        <v>1.3741389999999999E-2</v>
      </c>
      <c r="H31" s="42"/>
    </row>
    <row r="32" spans="1:8" ht="17.100000000000001" customHeight="1" x14ac:dyDescent="0.2">
      <c r="A32" s="3">
        <v>26</v>
      </c>
      <c r="B32" s="4" t="s">
        <v>437</v>
      </c>
      <c r="C32" s="4" t="s">
        <v>438</v>
      </c>
      <c r="D32" s="4" t="s">
        <v>66</v>
      </c>
      <c r="E32" s="5">
        <v>189506</v>
      </c>
      <c r="F32" s="6">
        <v>1702.9956689999999</v>
      </c>
      <c r="G32" s="7">
        <v>1.247613E-2</v>
      </c>
      <c r="H32" s="42"/>
    </row>
    <row r="33" spans="1:8" ht="17.100000000000001" customHeight="1" x14ac:dyDescent="0.2">
      <c r="A33" s="3">
        <v>27</v>
      </c>
      <c r="B33" s="4" t="s">
        <v>264</v>
      </c>
      <c r="C33" s="4" t="s">
        <v>265</v>
      </c>
      <c r="D33" s="4" t="s">
        <v>266</v>
      </c>
      <c r="E33" s="5">
        <v>149150</v>
      </c>
      <c r="F33" s="6">
        <v>1683.828925</v>
      </c>
      <c r="G33" s="7">
        <v>1.233572E-2</v>
      </c>
      <c r="H33" s="42"/>
    </row>
    <row r="34" spans="1:8" ht="17.100000000000001" customHeight="1" x14ac:dyDescent="0.2">
      <c r="A34" s="3">
        <v>28</v>
      </c>
      <c r="B34" s="4" t="s">
        <v>827</v>
      </c>
      <c r="C34" s="4" t="s">
        <v>828</v>
      </c>
      <c r="D34" s="4" t="s">
        <v>66</v>
      </c>
      <c r="E34" s="5">
        <v>115213</v>
      </c>
      <c r="F34" s="6">
        <v>1623.9848414999999</v>
      </c>
      <c r="G34" s="7">
        <v>1.18973E-2</v>
      </c>
      <c r="H34" s="42"/>
    </row>
    <row r="35" spans="1:8" ht="17.100000000000001" customHeight="1" x14ac:dyDescent="0.2">
      <c r="A35" s="3">
        <v>29</v>
      </c>
      <c r="B35" s="4" t="s">
        <v>126</v>
      </c>
      <c r="C35" s="4" t="s">
        <v>127</v>
      </c>
      <c r="D35" s="4" t="s">
        <v>100</v>
      </c>
      <c r="E35" s="5">
        <v>250000</v>
      </c>
      <c r="F35" s="6">
        <v>1588.375</v>
      </c>
      <c r="G35" s="7">
        <v>1.163642E-2</v>
      </c>
      <c r="H35" s="42"/>
    </row>
    <row r="36" spans="1:8" ht="17.100000000000001" customHeight="1" x14ac:dyDescent="0.2">
      <c r="A36" s="3">
        <v>30</v>
      </c>
      <c r="B36" s="4" t="s">
        <v>838</v>
      </c>
      <c r="C36" s="4" t="s">
        <v>839</v>
      </c>
      <c r="D36" s="4" t="s">
        <v>66</v>
      </c>
      <c r="E36" s="5">
        <v>144869</v>
      </c>
      <c r="F36" s="6">
        <v>1500.84284</v>
      </c>
      <c r="G36" s="7">
        <v>1.099516E-2</v>
      </c>
      <c r="H36" s="42"/>
    </row>
    <row r="37" spans="1:8" ht="17.100000000000001" customHeight="1" x14ac:dyDescent="0.2">
      <c r="A37" s="3">
        <v>31</v>
      </c>
      <c r="B37" s="4" t="s">
        <v>296</v>
      </c>
      <c r="C37" s="4" t="s">
        <v>297</v>
      </c>
      <c r="D37" s="4" t="s">
        <v>298</v>
      </c>
      <c r="E37" s="5">
        <v>82792</v>
      </c>
      <c r="F37" s="6">
        <v>1405.1458239999999</v>
      </c>
      <c r="G37" s="7">
        <v>1.0294090000000001E-2</v>
      </c>
      <c r="H37" s="42"/>
    </row>
    <row r="38" spans="1:8" ht="17.100000000000001" customHeight="1" x14ac:dyDescent="0.2">
      <c r="A38" s="3">
        <v>32</v>
      </c>
      <c r="B38" s="4" t="s">
        <v>840</v>
      </c>
      <c r="C38" s="4" t="s">
        <v>841</v>
      </c>
      <c r="D38" s="4" t="s">
        <v>66</v>
      </c>
      <c r="E38" s="5">
        <v>227002</v>
      </c>
      <c r="F38" s="6">
        <v>970.54705100000001</v>
      </c>
      <c r="G38" s="7">
        <v>7.1102200000000004E-3</v>
      </c>
      <c r="H38" s="42"/>
    </row>
    <row r="39" spans="1:8" ht="17.100000000000001" customHeight="1" x14ac:dyDescent="0.2">
      <c r="A39" s="3">
        <v>33</v>
      </c>
      <c r="B39" s="4" t="s">
        <v>200</v>
      </c>
      <c r="C39" s="4" t="s">
        <v>201</v>
      </c>
      <c r="D39" s="4" t="s">
        <v>202</v>
      </c>
      <c r="E39" s="5">
        <v>19796</v>
      </c>
      <c r="F39" s="6">
        <v>768.44112800000005</v>
      </c>
      <c r="G39" s="7">
        <v>5.6295900000000003E-3</v>
      </c>
      <c r="H39" s="42"/>
    </row>
    <row r="40" spans="1:8" ht="17.100000000000001" customHeight="1" x14ac:dyDescent="0.2">
      <c r="A40" s="3">
        <v>34</v>
      </c>
      <c r="B40" s="4" t="s">
        <v>424</v>
      </c>
      <c r="C40" s="4" t="s">
        <v>425</v>
      </c>
      <c r="D40" s="4" t="s">
        <v>426</v>
      </c>
      <c r="E40" s="5">
        <v>51956</v>
      </c>
      <c r="F40" s="6">
        <v>712.34273800000005</v>
      </c>
      <c r="G40" s="7">
        <v>5.2186200000000002E-3</v>
      </c>
      <c r="H40" s="42"/>
    </row>
    <row r="41" spans="1:8" ht="17.100000000000001" customHeight="1" x14ac:dyDescent="0.2">
      <c r="A41" s="3">
        <v>35</v>
      </c>
      <c r="B41" s="4" t="s">
        <v>237</v>
      </c>
      <c r="C41" s="4" t="s">
        <v>238</v>
      </c>
      <c r="D41" s="4" t="s">
        <v>239</v>
      </c>
      <c r="E41" s="5">
        <v>24600</v>
      </c>
      <c r="F41" s="6">
        <v>199.38300000000001</v>
      </c>
      <c r="G41" s="7">
        <v>1.46068E-3</v>
      </c>
      <c r="H41" s="42"/>
    </row>
    <row r="42" spans="1:8" ht="14.1" customHeight="1" x14ac:dyDescent="0.2">
      <c r="A42" s="1"/>
      <c r="B42" s="1"/>
      <c r="C42" s="2" t="s">
        <v>151</v>
      </c>
      <c r="D42" s="1"/>
      <c r="E42" s="1" t="s">
        <v>152</v>
      </c>
      <c r="F42" s="9">
        <v>134007.887605</v>
      </c>
      <c r="G42" s="10">
        <v>0.98174081999999996</v>
      </c>
      <c r="H42" s="42"/>
    </row>
    <row r="43" spans="1:8" ht="14.1" customHeight="1" x14ac:dyDescent="0.2">
      <c r="A43" s="1"/>
      <c r="B43" s="1"/>
      <c r="C43" s="11"/>
      <c r="D43" s="1"/>
      <c r="E43" s="1"/>
      <c r="F43" s="12"/>
      <c r="G43" s="12"/>
      <c r="H43" s="42"/>
    </row>
    <row r="44" spans="1:8" ht="14.1" customHeight="1" x14ac:dyDescent="0.2">
      <c r="A44" s="1"/>
      <c r="B44" s="1"/>
      <c r="C44" s="2" t="s">
        <v>153</v>
      </c>
      <c r="D44" s="1"/>
      <c r="E44" s="1"/>
      <c r="F44" s="1"/>
      <c r="G44" s="1"/>
      <c r="H44" s="42"/>
    </row>
    <row r="45" spans="1:8" ht="14.1" customHeight="1" x14ac:dyDescent="0.2">
      <c r="A45" s="1"/>
      <c r="B45" s="1"/>
      <c r="C45" s="2" t="s">
        <v>151</v>
      </c>
      <c r="D45" s="1"/>
      <c r="E45" s="1" t="s">
        <v>152</v>
      </c>
      <c r="F45" s="13" t="s">
        <v>154</v>
      </c>
      <c r="G45" s="10">
        <v>0</v>
      </c>
      <c r="H45" s="42"/>
    </row>
    <row r="46" spans="1:8" ht="14.1" customHeight="1" x14ac:dyDescent="0.2">
      <c r="A46" s="1"/>
      <c r="B46" s="1"/>
      <c r="C46" s="11"/>
      <c r="D46" s="1"/>
      <c r="E46" s="1"/>
      <c r="F46" s="12"/>
      <c r="G46" s="12"/>
      <c r="H46" s="42"/>
    </row>
    <row r="47" spans="1:8" ht="14.1" customHeight="1" x14ac:dyDescent="0.2">
      <c r="A47" s="1"/>
      <c r="B47" s="1"/>
      <c r="C47" s="2" t="s">
        <v>155</v>
      </c>
      <c r="D47" s="1"/>
      <c r="E47" s="1"/>
      <c r="F47" s="1"/>
      <c r="G47" s="1"/>
      <c r="H47" s="42"/>
    </row>
    <row r="48" spans="1:8" ht="14.1" customHeight="1" x14ac:dyDescent="0.2">
      <c r="A48" s="1"/>
      <c r="B48" s="1"/>
      <c r="C48" s="2" t="s">
        <v>151</v>
      </c>
      <c r="D48" s="1"/>
      <c r="E48" s="1" t="s">
        <v>152</v>
      </c>
      <c r="F48" s="13" t="s">
        <v>154</v>
      </c>
      <c r="G48" s="10">
        <v>0</v>
      </c>
      <c r="H48" s="42"/>
    </row>
    <row r="49" spans="1:8" ht="14.1" customHeight="1" x14ac:dyDescent="0.2">
      <c r="A49" s="1"/>
      <c r="B49" s="1"/>
      <c r="C49" s="11"/>
      <c r="D49" s="1"/>
      <c r="E49" s="1"/>
      <c r="F49" s="12"/>
      <c r="G49" s="12"/>
      <c r="H49" s="42"/>
    </row>
    <row r="50" spans="1:8" ht="14.1" customHeight="1" x14ac:dyDescent="0.2">
      <c r="A50" s="1"/>
      <c r="B50" s="1"/>
      <c r="C50" s="2" t="s">
        <v>156</v>
      </c>
      <c r="D50" s="1"/>
      <c r="E50" s="1"/>
      <c r="F50" s="1"/>
      <c r="G50" s="1"/>
      <c r="H50" s="42"/>
    </row>
    <row r="51" spans="1:8" ht="14.1" customHeight="1" x14ac:dyDescent="0.2">
      <c r="A51" s="1"/>
      <c r="B51" s="1"/>
      <c r="C51" s="2" t="s">
        <v>151</v>
      </c>
      <c r="D51" s="1"/>
      <c r="E51" s="1" t="s">
        <v>152</v>
      </c>
      <c r="F51" s="13" t="s">
        <v>154</v>
      </c>
      <c r="G51" s="10">
        <v>0</v>
      </c>
      <c r="H51" s="42"/>
    </row>
    <row r="52" spans="1:8" ht="14.1" customHeight="1" x14ac:dyDescent="0.2">
      <c r="A52" s="1"/>
      <c r="B52" s="1"/>
      <c r="C52" s="11"/>
      <c r="D52" s="1"/>
      <c r="E52" s="1"/>
      <c r="F52" s="12"/>
      <c r="G52" s="12"/>
      <c r="H52" s="42"/>
    </row>
    <row r="53" spans="1:8" ht="14.1" customHeight="1" x14ac:dyDescent="0.2">
      <c r="A53" s="1"/>
      <c r="B53" s="1"/>
      <c r="C53" s="2" t="s">
        <v>157</v>
      </c>
      <c r="D53" s="1"/>
      <c r="E53" s="1"/>
      <c r="F53" s="12"/>
      <c r="G53" s="12"/>
      <c r="H53" s="42"/>
    </row>
    <row r="54" spans="1:8" ht="14.1" customHeight="1" x14ac:dyDescent="0.2">
      <c r="A54" s="1"/>
      <c r="B54" s="1"/>
      <c r="C54" s="2" t="s">
        <v>151</v>
      </c>
      <c r="D54" s="1"/>
      <c r="E54" s="1" t="s">
        <v>152</v>
      </c>
      <c r="F54" s="13" t="s">
        <v>154</v>
      </c>
      <c r="G54" s="10">
        <v>0</v>
      </c>
      <c r="H54" s="42"/>
    </row>
    <row r="55" spans="1:8" ht="14.1" customHeight="1" x14ac:dyDescent="0.2">
      <c r="A55" s="1"/>
      <c r="B55" s="1"/>
      <c r="C55" s="11"/>
      <c r="D55" s="1"/>
      <c r="E55" s="1"/>
      <c r="F55" s="12"/>
      <c r="G55" s="12"/>
      <c r="H55" s="42"/>
    </row>
    <row r="56" spans="1:8" ht="14.1" customHeight="1" x14ac:dyDescent="0.2">
      <c r="A56" s="1"/>
      <c r="B56" s="1"/>
      <c r="C56" s="2" t="s">
        <v>158</v>
      </c>
      <c r="D56" s="1"/>
      <c r="E56" s="1"/>
      <c r="F56" s="12"/>
      <c r="G56" s="12"/>
      <c r="H56" s="42"/>
    </row>
    <row r="57" spans="1:8" ht="14.1" customHeight="1" x14ac:dyDescent="0.2">
      <c r="A57" s="1"/>
      <c r="B57" s="1"/>
      <c r="C57" s="2" t="s">
        <v>151</v>
      </c>
      <c r="D57" s="1"/>
      <c r="E57" s="1" t="s">
        <v>152</v>
      </c>
      <c r="F57" s="13" t="s">
        <v>154</v>
      </c>
      <c r="G57" s="10">
        <v>0</v>
      </c>
      <c r="H57" s="42"/>
    </row>
    <row r="58" spans="1:8" ht="14.1" customHeight="1" x14ac:dyDescent="0.2">
      <c r="A58" s="1"/>
      <c r="B58" s="1"/>
      <c r="C58" s="11"/>
      <c r="D58" s="1"/>
      <c r="E58" s="1"/>
      <c r="F58" s="12"/>
      <c r="G58" s="12"/>
      <c r="H58" s="42"/>
    </row>
    <row r="59" spans="1:8" ht="18" customHeight="1" x14ac:dyDescent="0.2">
      <c r="A59" s="1"/>
      <c r="B59" s="1"/>
      <c r="C59" s="2" t="s">
        <v>159</v>
      </c>
      <c r="D59" s="1"/>
      <c r="E59" s="1"/>
      <c r="F59" s="9">
        <v>134007.887605</v>
      </c>
      <c r="G59" s="10">
        <v>0.98174081999999996</v>
      </c>
      <c r="H59" s="42"/>
    </row>
    <row r="60" spans="1:8" ht="14.1" customHeight="1" x14ac:dyDescent="0.2">
      <c r="A60" s="1"/>
      <c r="B60" s="1"/>
      <c r="C60" s="11"/>
      <c r="D60" s="1"/>
      <c r="E60" s="1"/>
      <c r="F60" s="12"/>
      <c r="G60" s="12"/>
      <c r="H60" s="42"/>
    </row>
    <row r="61" spans="1:8" ht="14.1" customHeight="1" x14ac:dyDescent="0.2">
      <c r="A61" s="1"/>
      <c r="B61" s="1"/>
      <c r="C61" s="2" t="s">
        <v>160</v>
      </c>
      <c r="D61" s="1"/>
      <c r="E61" s="1"/>
      <c r="F61" s="12"/>
      <c r="G61" s="12"/>
      <c r="H61" s="42"/>
    </row>
    <row r="62" spans="1:8" ht="24" customHeight="1" x14ac:dyDescent="0.2">
      <c r="A62" s="1"/>
      <c r="B62" s="1"/>
      <c r="C62" s="2" t="s">
        <v>10</v>
      </c>
      <c r="D62" s="1"/>
      <c r="E62" s="1"/>
      <c r="F62" s="12"/>
      <c r="G62" s="12"/>
      <c r="H62" s="42"/>
    </row>
    <row r="63" spans="1:8" ht="14.1" customHeight="1" x14ac:dyDescent="0.2">
      <c r="A63" s="1"/>
      <c r="B63" s="1"/>
      <c r="C63" s="2" t="s">
        <v>151</v>
      </c>
      <c r="D63" s="1"/>
      <c r="E63" s="1" t="s">
        <v>152</v>
      </c>
      <c r="F63" s="13" t="s">
        <v>154</v>
      </c>
      <c r="G63" s="10">
        <v>0</v>
      </c>
      <c r="H63" s="42"/>
    </row>
    <row r="64" spans="1:8" ht="14.1" customHeight="1" x14ac:dyDescent="0.2">
      <c r="A64" s="1"/>
      <c r="B64" s="1"/>
      <c r="C64" s="11"/>
      <c r="D64" s="1"/>
      <c r="E64" s="1"/>
      <c r="F64" s="12"/>
      <c r="G64" s="12"/>
      <c r="H64" s="42"/>
    </row>
    <row r="65" spans="1:8" ht="14.1" customHeight="1" x14ac:dyDescent="0.2">
      <c r="A65" s="1"/>
      <c r="B65" s="1"/>
      <c r="C65" s="2" t="s">
        <v>161</v>
      </c>
      <c r="D65" s="1"/>
      <c r="E65" s="1"/>
      <c r="F65" s="1"/>
      <c r="G65" s="1"/>
      <c r="H65" s="42"/>
    </row>
    <row r="66" spans="1:8" ht="14.1" customHeight="1" x14ac:dyDescent="0.2">
      <c r="A66" s="1"/>
      <c r="B66" s="1"/>
      <c r="C66" s="2" t="s">
        <v>151</v>
      </c>
      <c r="D66" s="1"/>
      <c r="E66" s="1" t="s">
        <v>152</v>
      </c>
      <c r="F66" s="13" t="s">
        <v>154</v>
      </c>
      <c r="G66" s="10">
        <v>0</v>
      </c>
      <c r="H66" s="42"/>
    </row>
    <row r="67" spans="1:8" ht="14.1" customHeight="1" x14ac:dyDescent="0.2">
      <c r="A67" s="1"/>
      <c r="B67" s="1"/>
      <c r="C67" s="11"/>
      <c r="D67" s="1"/>
      <c r="E67" s="1"/>
      <c r="F67" s="12"/>
      <c r="G67" s="12"/>
      <c r="H67" s="42"/>
    </row>
    <row r="68" spans="1:8" ht="14.1" customHeight="1" x14ac:dyDescent="0.2">
      <c r="A68" s="1"/>
      <c r="B68" s="1"/>
      <c r="C68" s="2" t="s">
        <v>162</v>
      </c>
      <c r="D68" s="1"/>
      <c r="E68" s="1"/>
      <c r="F68" s="1"/>
      <c r="G68" s="1"/>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4.1" customHeight="1" x14ac:dyDescent="0.2">
      <c r="A71" s="1"/>
      <c r="B71" s="1"/>
      <c r="C71" s="2" t="s">
        <v>163</v>
      </c>
      <c r="D71" s="1"/>
      <c r="E71" s="1"/>
      <c r="F71" s="12"/>
      <c r="G71" s="12"/>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4.1" customHeight="1" x14ac:dyDescent="0.2">
      <c r="A74" s="1"/>
      <c r="B74" s="1"/>
      <c r="C74" s="2" t="s">
        <v>164</v>
      </c>
      <c r="D74" s="1"/>
      <c r="E74" s="1"/>
      <c r="F74" s="9">
        <v>0</v>
      </c>
      <c r="G74" s="10">
        <v>0</v>
      </c>
      <c r="H74" s="42"/>
    </row>
    <row r="75" spans="1:8" ht="14.1" customHeight="1" x14ac:dyDescent="0.2">
      <c r="A75" s="1"/>
      <c r="B75" s="1"/>
      <c r="C75" s="11"/>
      <c r="D75" s="1"/>
      <c r="E75" s="1"/>
      <c r="F75" s="12"/>
      <c r="G75" s="12"/>
      <c r="H75" s="42"/>
    </row>
    <row r="76" spans="1:8" ht="14.1" customHeight="1" x14ac:dyDescent="0.2">
      <c r="A76" s="1"/>
      <c r="B76" s="1"/>
      <c r="C76" s="2" t="s">
        <v>165</v>
      </c>
      <c r="D76" s="1"/>
      <c r="E76" s="1"/>
      <c r="F76" s="12"/>
      <c r="G76" s="12"/>
      <c r="H76" s="42"/>
    </row>
    <row r="77" spans="1:8" ht="14.1" customHeight="1" x14ac:dyDescent="0.2">
      <c r="A77" s="1"/>
      <c r="B77" s="1"/>
      <c r="C77" s="2" t="s">
        <v>166</v>
      </c>
      <c r="D77" s="1"/>
      <c r="E77" s="1"/>
      <c r="F77" s="12"/>
      <c r="G77" s="12"/>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167</v>
      </c>
      <c r="D80" s="1"/>
      <c r="E80" s="1"/>
      <c r="F80" s="12"/>
      <c r="G80" s="12"/>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168</v>
      </c>
      <c r="D83" s="1"/>
      <c r="E83" s="1"/>
      <c r="F83" s="12"/>
      <c r="G83" s="12"/>
      <c r="H83" s="42"/>
    </row>
    <row r="84" spans="1:8" ht="14.1" customHeight="1" x14ac:dyDescent="0.2">
      <c r="A84" s="1"/>
      <c r="B84" s="1"/>
      <c r="C84" s="2" t="s">
        <v>151</v>
      </c>
      <c r="D84" s="1"/>
      <c r="E84" s="1" t="s">
        <v>152</v>
      </c>
      <c r="F84" s="13" t="s">
        <v>154</v>
      </c>
      <c r="G84" s="10">
        <v>0</v>
      </c>
      <c r="H84" s="42"/>
    </row>
    <row r="85" spans="1:8" ht="14.1" customHeight="1" x14ac:dyDescent="0.2">
      <c r="A85" s="1"/>
      <c r="B85" s="1"/>
      <c r="C85" s="11"/>
      <c r="D85" s="1"/>
      <c r="E85" s="1"/>
      <c r="F85" s="12"/>
      <c r="G85" s="12"/>
      <c r="H85" s="42"/>
    </row>
    <row r="86" spans="1:8" ht="14.1" customHeight="1" x14ac:dyDescent="0.2">
      <c r="A86" s="1"/>
      <c r="B86" s="1"/>
      <c r="C86" s="2" t="s">
        <v>169</v>
      </c>
      <c r="D86" s="1"/>
      <c r="E86" s="1"/>
      <c r="F86" s="12"/>
      <c r="G86" s="12"/>
      <c r="H86" s="42"/>
    </row>
    <row r="87" spans="1:8" ht="17.100000000000001" customHeight="1" x14ac:dyDescent="0.2">
      <c r="A87" s="3">
        <v>1</v>
      </c>
      <c r="B87" s="4"/>
      <c r="C87" s="4" t="s">
        <v>170</v>
      </c>
      <c r="D87" s="4"/>
      <c r="E87" s="8"/>
      <c r="F87" s="6">
        <v>2794.6057859990001</v>
      </c>
      <c r="G87" s="7">
        <v>2.047326E-2</v>
      </c>
      <c r="H87" s="42">
        <v>6.6889710014854122</v>
      </c>
    </row>
    <row r="88" spans="1:8" ht="14.1" customHeight="1" x14ac:dyDescent="0.2">
      <c r="A88" s="1"/>
      <c r="B88" s="1"/>
      <c r="C88" s="2" t="s">
        <v>151</v>
      </c>
      <c r="D88" s="1"/>
      <c r="E88" s="1" t="s">
        <v>152</v>
      </c>
      <c r="F88" s="9">
        <v>2794.6057859990001</v>
      </c>
      <c r="G88" s="10">
        <v>2.047326E-2</v>
      </c>
      <c r="H88" s="42"/>
    </row>
    <row r="89" spans="1:8" ht="14.1" customHeight="1" x14ac:dyDescent="0.2">
      <c r="A89" s="1"/>
      <c r="B89" s="1"/>
      <c r="C89" s="11"/>
      <c r="D89" s="1"/>
      <c r="E89" s="1"/>
      <c r="F89" s="12"/>
      <c r="G89" s="12"/>
      <c r="H89" s="42"/>
    </row>
    <row r="90" spans="1:8" ht="14.1" customHeight="1" x14ac:dyDescent="0.2">
      <c r="A90" s="1"/>
      <c r="B90" s="1"/>
      <c r="C90" s="2" t="s">
        <v>171</v>
      </c>
      <c r="D90" s="1"/>
      <c r="E90" s="1"/>
      <c r="F90" s="9">
        <v>2794.6057859990001</v>
      </c>
      <c r="G90" s="10">
        <v>2.047326E-2</v>
      </c>
      <c r="H90" s="42"/>
    </row>
    <row r="91" spans="1:8" ht="14.1" customHeight="1" x14ac:dyDescent="0.2">
      <c r="A91" s="1"/>
      <c r="B91" s="1"/>
      <c r="C91" s="12"/>
      <c r="D91" s="1"/>
      <c r="E91" s="1"/>
      <c r="F91" s="1"/>
      <c r="G91" s="1"/>
      <c r="H91" s="42"/>
    </row>
    <row r="92" spans="1:8" ht="14.1" customHeight="1" x14ac:dyDescent="0.2">
      <c r="A92" s="1"/>
      <c r="B92" s="1"/>
      <c r="C92" s="2" t="s">
        <v>172</v>
      </c>
      <c r="D92" s="1"/>
      <c r="E92" s="1"/>
      <c r="F92" s="1"/>
      <c r="G92" s="1"/>
      <c r="H92" s="42"/>
    </row>
    <row r="93" spans="1:8" ht="14.1" customHeight="1" x14ac:dyDescent="0.2">
      <c r="A93" s="1"/>
      <c r="B93" s="1"/>
      <c r="C93" s="2" t="s">
        <v>173</v>
      </c>
      <c r="D93" s="1"/>
      <c r="E93" s="1"/>
      <c r="F93" s="1"/>
      <c r="G93" s="1"/>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175</v>
      </c>
      <c r="D96" s="1"/>
      <c r="E96" s="1"/>
      <c r="F96" s="1"/>
      <c r="G96" s="1"/>
      <c r="H96" s="42"/>
    </row>
    <row r="97" spans="1:8" ht="14.1" customHeight="1" x14ac:dyDescent="0.2">
      <c r="A97" s="1"/>
      <c r="B97" s="1"/>
      <c r="C97" s="2" t="s">
        <v>176</v>
      </c>
      <c r="D97" s="1"/>
      <c r="E97" s="1"/>
      <c r="F97" s="1"/>
      <c r="G97" s="1"/>
      <c r="H97" s="42"/>
    </row>
    <row r="98" spans="1:8" ht="14.1" customHeight="1" x14ac:dyDescent="0.2">
      <c r="A98" s="1"/>
      <c r="B98" s="1"/>
      <c r="C98" s="2" t="s">
        <v>151</v>
      </c>
      <c r="D98" s="1"/>
      <c r="E98" s="1" t="s">
        <v>152</v>
      </c>
      <c r="F98" s="13" t="s">
        <v>154</v>
      </c>
      <c r="G98" s="10">
        <v>0</v>
      </c>
      <c r="H98" s="42"/>
    </row>
    <row r="99" spans="1:8" ht="14.1" customHeight="1" x14ac:dyDescent="0.2">
      <c r="A99" s="1"/>
      <c r="B99" s="1"/>
      <c r="C99" s="11"/>
      <c r="D99" s="1"/>
      <c r="E99" s="1"/>
      <c r="F99" s="12"/>
      <c r="G99" s="12"/>
      <c r="H99" s="42"/>
    </row>
    <row r="100" spans="1:8" ht="24" customHeight="1" x14ac:dyDescent="0.2">
      <c r="A100" s="1"/>
      <c r="B100" s="1"/>
      <c r="C100" s="2" t="s">
        <v>177</v>
      </c>
      <c r="D100" s="1"/>
      <c r="E100" s="1"/>
      <c r="F100" s="12"/>
      <c r="G100" s="12"/>
      <c r="H100" s="42"/>
    </row>
    <row r="101" spans="1:8" ht="14.1" customHeight="1" x14ac:dyDescent="0.2">
      <c r="A101" s="1"/>
      <c r="B101" s="1"/>
      <c r="C101" s="2" t="s">
        <v>151</v>
      </c>
      <c r="D101" s="1"/>
      <c r="E101" s="1" t="s">
        <v>152</v>
      </c>
      <c r="F101" s="13" t="s">
        <v>154</v>
      </c>
      <c r="G101" s="10">
        <v>0</v>
      </c>
      <c r="H101" s="42"/>
    </row>
    <row r="102" spans="1:8" ht="14.1" customHeight="1" x14ac:dyDescent="0.2">
      <c r="A102" s="1"/>
      <c r="B102" s="1"/>
      <c r="C102" s="11"/>
      <c r="D102" s="1"/>
      <c r="E102" s="1"/>
      <c r="F102" s="12"/>
      <c r="G102" s="12"/>
      <c r="H102" s="42"/>
    </row>
    <row r="103" spans="1:8" ht="14.1" customHeight="1" x14ac:dyDescent="0.2">
      <c r="A103" s="1"/>
      <c r="B103" s="4"/>
      <c r="C103" s="4"/>
      <c r="D103" s="2"/>
      <c r="E103" s="1"/>
      <c r="F103" s="4"/>
      <c r="G103" s="8"/>
      <c r="H103" s="42"/>
    </row>
    <row r="104" spans="1:8" ht="18" customHeight="1" x14ac:dyDescent="0.2">
      <c r="A104" s="8"/>
      <c r="B104" s="4"/>
      <c r="C104" s="4" t="s">
        <v>178</v>
      </c>
      <c r="D104" s="4"/>
      <c r="E104" s="8"/>
      <c r="F104" s="6">
        <v>-302.22274578000003</v>
      </c>
      <c r="G104" s="7">
        <v>-2.2140800000000002E-3</v>
      </c>
      <c r="H104" s="42"/>
    </row>
    <row r="105" spans="1:8" ht="14.1" customHeight="1" x14ac:dyDescent="0.2">
      <c r="A105" s="11"/>
      <c r="B105" s="11"/>
      <c r="C105" s="2" t="s">
        <v>179</v>
      </c>
      <c r="D105" s="12"/>
      <c r="E105" s="12"/>
      <c r="F105" s="9">
        <v>136500.27064521899</v>
      </c>
      <c r="G105" s="14">
        <v>1</v>
      </c>
      <c r="H105" s="42"/>
    </row>
    <row r="106" spans="1:8" ht="14.1" customHeight="1" x14ac:dyDescent="0.2">
      <c r="A106" s="15"/>
      <c r="B106" s="15"/>
      <c r="C106" s="15"/>
      <c r="D106" s="16"/>
      <c r="E106" s="16"/>
      <c r="F106" s="16"/>
      <c r="G106" s="16"/>
    </row>
    <row r="107" spans="1:8" ht="14.1" customHeight="1" x14ac:dyDescent="0.2">
      <c r="A107" s="17"/>
      <c r="B107" s="17"/>
      <c r="C107" s="17"/>
      <c r="D107" s="19"/>
      <c r="E107" s="19"/>
      <c r="F107" s="19"/>
      <c r="G107" s="19"/>
    </row>
    <row r="108" spans="1:8" ht="14.1" customHeight="1" x14ac:dyDescent="0.2">
      <c r="A108" s="17"/>
      <c r="B108" s="224" t="s">
        <v>181</v>
      </c>
      <c r="C108" s="225"/>
      <c r="D108" s="226"/>
      <c r="E108" s="20"/>
      <c r="F108" s="19"/>
      <c r="G108" s="19"/>
    </row>
    <row r="109" spans="1:8" ht="29.1" customHeight="1" x14ac:dyDescent="0.2">
      <c r="A109" s="17"/>
      <c r="B109" s="219" t="s">
        <v>182</v>
      </c>
      <c r="C109" s="220"/>
      <c r="D109" s="2" t="s">
        <v>183</v>
      </c>
      <c r="E109" s="20"/>
      <c r="F109" s="19"/>
      <c r="G109" s="19"/>
    </row>
    <row r="110" spans="1:8" ht="17.100000000000001" customHeight="1" x14ac:dyDescent="0.2">
      <c r="A110" s="17"/>
      <c r="B110" s="219" t="s">
        <v>184</v>
      </c>
      <c r="C110" s="220"/>
      <c r="D110" s="2" t="s">
        <v>183</v>
      </c>
      <c r="E110" s="20"/>
      <c r="F110" s="19"/>
      <c r="G110" s="19"/>
    </row>
    <row r="111" spans="1:8" ht="17.100000000000001" customHeight="1" x14ac:dyDescent="0.2">
      <c r="A111" s="17"/>
      <c r="B111" s="219" t="s">
        <v>185</v>
      </c>
      <c r="C111" s="220"/>
      <c r="D111" s="12" t="s">
        <v>152</v>
      </c>
      <c r="E111" s="20"/>
      <c r="F111" s="19"/>
      <c r="G111" s="19"/>
    </row>
    <row r="112" spans="1:8" ht="24" customHeight="1" x14ac:dyDescent="0.2">
      <c r="A112" s="21"/>
      <c r="B112" s="22" t="s">
        <v>152</v>
      </c>
      <c r="C112" s="22" t="s">
        <v>186</v>
      </c>
      <c r="D112" s="22" t="s">
        <v>187</v>
      </c>
      <c r="E112" s="21"/>
      <c r="F112" s="21"/>
      <c r="G112" s="21"/>
    </row>
    <row r="113" spans="1:7" ht="18" customHeight="1" x14ac:dyDescent="0.2">
      <c r="A113" s="21"/>
      <c r="B113" s="23" t="s">
        <v>188</v>
      </c>
      <c r="C113" s="22" t="s">
        <v>189</v>
      </c>
      <c r="D113" s="22" t="s">
        <v>190</v>
      </c>
      <c r="E113" s="21"/>
      <c r="F113" s="21"/>
      <c r="G113" s="21"/>
    </row>
    <row r="114" spans="1:7" ht="17.100000000000001" customHeight="1" x14ac:dyDescent="0.2">
      <c r="A114" s="21"/>
      <c r="B114" s="4" t="s">
        <v>191</v>
      </c>
      <c r="C114" s="24">
        <v>87.063999999999993</v>
      </c>
      <c r="D114" s="24">
        <v>87.350200000000001</v>
      </c>
      <c r="E114" s="21"/>
      <c r="F114" s="18"/>
      <c r="G114" s="25"/>
    </row>
    <row r="115" spans="1:7" ht="17.100000000000001" customHeight="1" x14ac:dyDescent="0.2">
      <c r="A115" s="21"/>
      <c r="B115" s="4" t="s">
        <v>1061</v>
      </c>
      <c r="C115" s="24">
        <v>28.9924</v>
      </c>
      <c r="D115" s="24">
        <v>29.087700000000002</v>
      </c>
      <c r="E115" s="21"/>
      <c r="F115" s="18"/>
      <c r="G115" s="25"/>
    </row>
    <row r="116" spans="1:7" ht="17.100000000000001" customHeight="1" x14ac:dyDescent="0.2">
      <c r="A116" s="21"/>
      <c r="B116" s="4" t="s">
        <v>192</v>
      </c>
      <c r="C116" s="24">
        <v>80.437299999999993</v>
      </c>
      <c r="D116" s="24">
        <v>80.644400000000005</v>
      </c>
      <c r="E116" s="21"/>
      <c r="F116" s="18"/>
      <c r="G116" s="25"/>
    </row>
    <row r="117" spans="1:7" ht="17.100000000000001" customHeight="1" x14ac:dyDescent="0.2">
      <c r="A117" s="21"/>
      <c r="B117" s="4" t="s">
        <v>1062</v>
      </c>
      <c r="C117" s="24">
        <v>26.342199999999998</v>
      </c>
      <c r="D117" s="24">
        <v>26.4101</v>
      </c>
      <c r="E117" s="21"/>
      <c r="F117" s="18"/>
      <c r="G117" s="25"/>
    </row>
    <row r="118" spans="1:7" ht="14.1" customHeight="1" x14ac:dyDescent="0.2">
      <c r="A118" s="21"/>
      <c r="B118" s="21"/>
      <c r="C118" s="21"/>
      <c r="D118" s="21"/>
      <c r="E118" s="21"/>
      <c r="F118" s="21"/>
      <c r="G118" s="21"/>
    </row>
    <row r="119" spans="1:7" ht="17.100000000000001" customHeight="1" x14ac:dyDescent="0.2">
      <c r="A119" s="21"/>
      <c r="B119" s="219" t="s">
        <v>1063</v>
      </c>
      <c r="C119" s="220"/>
      <c r="D119" s="2" t="s">
        <v>183</v>
      </c>
      <c r="E119" s="21"/>
      <c r="F119" s="21"/>
      <c r="G119" s="21"/>
    </row>
    <row r="120" spans="1:7" ht="18" customHeight="1" x14ac:dyDescent="0.2">
      <c r="A120" s="21"/>
      <c r="B120" s="26"/>
      <c r="C120" s="26"/>
      <c r="D120" s="26"/>
      <c r="E120" s="21"/>
      <c r="F120" s="21"/>
      <c r="G120" s="21"/>
    </row>
    <row r="121" spans="1:7" ht="29.1" customHeight="1" x14ac:dyDescent="0.2">
      <c r="A121" s="21"/>
      <c r="B121" s="219" t="s">
        <v>193</v>
      </c>
      <c r="C121" s="220"/>
      <c r="D121" s="2" t="s">
        <v>183</v>
      </c>
      <c r="E121" s="27"/>
      <c r="F121" s="21"/>
      <c r="G121" s="21"/>
    </row>
    <row r="122" spans="1:7" ht="29.1" customHeight="1" x14ac:dyDescent="0.2">
      <c r="A122" s="21"/>
      <c r="B122" s="219" t="s">
        <v>194</v>
      </c>
      <c r="C122" s="220"/>
      <c r="D122" s="2" t="s">
        <v>183</v>
      </c>
      <c r="E122" s="27"/>
      <c r="F122" s="21"/>
      <c r="G122" s="21"/>
    </row>
    <row r="123" spans="1:7" ht="17.100000000000001" customHeight="1" x14ac:dyDescent="0.2">
      <c r="A123" s="21"/>
      <c r="B123" s="219" t="s">
        <v>195</v>
      </c>
      <c r="C123" s="220"/>
      <c r="D123" s="2" t="s">
        <v>183</v>
      </c>
      <c r="E123" s="27"/>
      <c r="F123" s="21"/>
      <c r="G123" s="21"/>
    </row>
    <row r="124" spans="1:7" ht="17.100000000000001" customHeight="1" x14ac:dyDescent="0.2">
      <c r="A124" s="21"/>
      <c r="B124" s="219" t="s">
        <v>196</v>
      </c>
      <c r="C124" s="220"/>
      <c r="D124" s="28">
        <v>0.30164788418813787</v>
      </c>
      <c r="E124" s="21"/>
      <c r="F124" s="18"/>
      <c r="G124" s="25"/>
    </row>
  </sheetData>
  <mergeCells count="13">
    <mergeCell ref="A1:H1"/>
    <mergeCell ref="A2:H2"/>
    <mergeCell ref="A3:H3"/>
    <mergeCell ref="J2:N2"/>
    <mergeCell ref="B124:C124"/>
    <mergeCell ref="B110:C110"/>
    <mergeCell ref="B111:C111"/>
    <mergeCell ref="B119:C119"/>
    <mergeCell ref="B121:C121"/>
    <mergeCell ref="B122:C122"/>
    <mergeCell ref="B123:C123"/>
    <mergeCell ref="B109:C109"/>
    <mergeCell ref="B108:D108"/>
  </mergeCells>
  <hyperlinks>
    <hyperlink ref="I1" location="Index!B24" display="Index" xr:uid="{739DF4AF-D11F-4C20-9235-AFED06FEB03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P143"/>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6" ht="18" customHeight="1" x14ac:dyDescent="0.2">
      <c r="A1" s="214" t="s">
        <v>0</v>
      </c>
      <c r="B1" s="214"/>
      <c r="C1" s="214"/>
      <c r="D1" s="214"/>
      <c r="E1" s="214"/>
      <c r="F1" s="214"/>
      <c r="G1" s="214"/>
      <c r="H1" s="214"/>
      <c r="I1" s="118" t="s">
        <v>1075</v>
      </c>
    </row>
    <row r="2" spans="1:16" ht="17.100000000000001" customHeight="1" x14ac:dyDescent="0.2">
      <c r="A2" s="215" t="s">
        <v>842</v>
      </c>
      <c r="B2" s="216"/>
      <c r="C2" s="216"/>
      <c r="D2" s="216"/>
      <c r="E2" s="216"/>
      <c r="F2" s="216"/>
      <c r="G2" s="216"/>
      <c r="H2" s="217"/>
      <c r="J2" s="218" t="s">
        <v>1076</v>
      </c>
      <c r="K2" s="218"/>
      <c r="L2" s="218"/>
      <c r="M2" s="218"/>
      <c r="N2" s="218"/>
    </row>
    <row r="3" spans="1:16" ht="21" customHeight="1" x14ac:dyDescent="0.2">
      <c r="A3" s="214" t="s">
        <v>1004</v>
      </c>
      <c r="B3" s="214"/>
      <c r="C3" s="214"/>
      <c r="D3" s="214"/>
      <c r="E3" s="214"/>
      <c r="F3" s="214"/>
      <c r="G3" s="214"/>
      <c r="H3" s="214"/>
    </row>
    <row r="4" spans="1:16" ht="30" x14ac:dyDescent="0.2">
      <c r="A4" s="58" t="s">
        <v>2</v>
      </c>
      <c r="B4" s="58" t="s">
        <v>3</v>
      </c>
      <c r="C4" s="58" t="s">
        <v>4</v>
      </c>
      <c r="D4" s="58" t="s">
        <v>5</v>
      </c>
      <c r="E4" s="58" t="s">
        <v>6</v>
      </c>
      <c r="F4" s="58" t="s">
        <v>7</v>
      </c>
      <c r="G4" s="58" t="s">
        <v>8</v>
      </c>
      <c r="H4" s="59" t="s">
        <v>1005</v>
      </c>
      <c r="I4" s="119"/>
      <c r="J4" s="119"/>
      <c r="K4" s="119"/>
      <c r="L4" s="119"/>
      <c r="M4" s="119"/>
      <c r="N4" s="119"/>
      <c r="O4" s="119"/>
      <c r="P4" s="119"/>
    </row>
    <row r="5" spans="1:16" ht="14.1" customHeight="1" x14ac:dyDescent="0.2">
      <c r="A5" s="1"/>
      <c r="B5" s="1"/>
      <c r="C5" s="2" t="s">
        <v>9</v>
      </c>
      <c r="D5" s="1"/>
      <c r="E5" s="1"/>
      <c r="F5" s="1"/>
      <c r="G5" s="1"/>
      <c r="H5" s="42"/>
    </row>
    <row r="6" spans="1:16" ht="24" customHeight="1" x14ac:dyDescent="0.2">
      <c r="A6" s="1"/>
      <c r="B6" s="1"/>
      <c r="C6" s="2" t="s">
        <v>10</v>
      </c>
      <c r="D6" s="1"/>
      <c r="E6" s="1"/>
      <c r="F6" s="1"/>
      <c r="G6" s="1"/>
      <c r="H6" s="42"/>
    </row>
    <row r="7" spans="1:16" ht="17.100000000000001" customHeight="1" x14ac:dyDescent="0.2">
      <c r="A7" s="3">
        <v>1</v>
      </c>
      <c r="B7" s="4" t="s">
        <v>39</v>
      </c>
      <c r="C7" s="4" t="s">
        <v>40</v>
      </c>
      <c r="D7" s="4" t="s">
        <v>41</v>
      </c>
      <c r="E7" s="5">
        <v>2527256</v>
      </c>
      <c r="F7" s="6">
        <v>26591.787632</v>
      </c>
      <c r="G7" s="7">
        <v>8.2451590000000005E-2</v>
      </c>
      <c r="H7" s="42"/>
    </row>
    <row r="8" spans="1:16" ht="17.100000000000001" customHeight="1" x14ac:dyDescent="0.2">
      <c r="A8" s="3">
        <v>2</v>
      </c>
      <c r="B8" s="4" t="s">
        <v>20</v>
      </c>
      <c r="C8" s="4" t="s">
        <v>21</v>
      </c>
      <c r="D8" s="4" t="s">
        <v>22</v>
      </c>
      <c r="E8" s="5">
        <v>2277503</v>
      </c>
      <c r="F8" s="6">
        <v>25584.3299505</v>
      </c>
      <c r="G8" s="7">
        <v>7.9327819999999993E-2</v>
      </c>
      <c r="H8" s="42"/>
    </row>
    <row r="9" spans="1:16" ht="17.100000000000001" customHeight="1" x14ac:dyDescent="0.2">
      <c r="A9" s="3">
        <v>3</v>
      </c>
      <c r="B9" s="4" t="s">
        <v>325</v>
      </c>
      <c r="C9" s="4" t="s">
        <v>326</v>
      </c>
      <c r="D9" s="4" t="s">
        <v>41</v>
      </c>
      <c r="E9" s="5">
        <v>1718348</v>
      </c>
      <c r="F9" s="6">
        <v>24115.295832</v>
      </c>
      <c r="G9" s="7">
        <v>7.477288E-2</v>
      </c>
      <c r="H9" s="42"/>
    </row>
    <row r="10" spans="1:16" ht="17.100000000000001" customHeight="1" x14ac:dyDescent="0.2">
      <c r="A10" s="3">
        <v>4</v>
      </c>
      <c r="B10" s="4" t="s">
        <v>14</v>
      </c>
      <c r="C10" s="4" t="s">
        <v>15</v>
      </c>
      <c r="D10" s="4" t="s">
        <v>16</v>
      </c>
      <c r="E10" s="5">
        <v>598066</v>
      </c>
      <c r="F10" s="6">
        <v>17473.096256000001</v>
      </c>
      <c r="G10" s="7">
        <v>5.4177799999999998E-2</v>
      </c>
      <c r="H10" s="42"/>
    </row>
    <row r="11" spans="1:16" ht="17.100000000000001" customHeight="1" x14ac:dyDescent="0.2">
      <c r="A11" s="3">
        <v>5</v>
      </c>
      <c r="B11" s="4" t="s">
        <v>790</v>
      </c>
      <c r="C11" s="4" t="s">
        <v>791</v>
      </c>
      <c r="D11" s="4" t="s">
        <v>209</v>
      </c>
      <c r="E11" s="5">
        <v>152227</v>
      </c>
      <c r="F11" s="6">
        <v>9288.2826320000004</v>
      </c>
      <c r="G11" s="7">
        <v>2.879963E-2</v>
      </c>
      <c r="H11" s="42"/>
    </row>
    <row r="12" spans="1:16" ht="17.100000000000001" customHeight="1" x14ac:dyDescent="0.2">
      <c r="A12" s="3">
        <v>6</v>
      </c>
      <c r="B12" s="4" t="s">
        <v>282</v>
      </c>
      <c r="C12" s="4" t="s">
        <v>283</v>
      </c>
      <c r="D12" s="4" t="s">
        <v>49</v>
      </c>
      <c r="E12" s="5">
        <v>872919</v>
      </c>
      <c r="F12" s="6">
        <v>9181.3620420000007</v>
      </c>
      <c r="G12" s="7">
        <v>2.8468110000000001E-2</v>
      </c>
      <c r="H12" s="42"/>
    </row>
    <row r="13" spans="1:16" ht="17.100000000000001" customHeight="1" x14ac:dyDescent="0.2">
      <c r="A13" s="3">
        <v>7</v>
      </c>
      <c r="B13" s="4" t="s">
        <v>373</v>
      </c>
      <c r="C13" s="4" t="s">
        <v>374</v>
      </c>
      <c r="D13" s="4" t="s">
        <v>66</v>
      </c>
      <c r="E13" s="5">
        <v>250730</v>
      </c>
      <c r="F13" s="6">
        <v>9087.4581199999993</v>
      </c>
      <c r="G13" s="7">
        <v>2.8176949999999999E-2</v>
      </c>
      <c r="H13" s="42"/>
      <c r="J13" s="121" t="s">
        <v>1106</v>
      </c>
    </row>
    <row r="14" spans="1:16" ht="17.100000000000001" customHeight="1" x14ac:dyDescent="0.2">
      <c r="A14" s="3">
        <v>8</v>
      </c>
      <c r="B14" s="4" t="s">
        <v>329</v>
      </c>
      <c r="C14" s="4" t="s">
        <v>330</v>
      </c>
      <c r="D14" s="4" t="s">
        <v>41</v>
      </c>
      <c r="E14" s="5">
        <v>755908</v>
      </c>
      <c r="F14" s="6">
        <v>8126.7669079999996</v>
      </c>
      <c r="G14" s="7">
        <v>2.5198189999999999E-2</v>
      </c>
      <c r="H14" s="42"/>
    </row>
    <row r="15" spans="1:16" ht="17.100000000000001" customHeight="1" x14ac:dyDescent="0.2">
      <c r="A15" s="3">
        <v>9</v>
      </c>
      <c r="B15" s="4" t="s">
        <v>345</v>
      </c>
      <c r="C15" s="4" t="s">
        <v>346</v>
      </c>
      <c r="D15" s="4" t="s">
        <v>41</v>
      </c>
      <c r="E15" s="5">
        <v>533213</v>
      </c>
      <c r="F15" s="6">
        <v>7864.3585370000001</v>
      </c>
      <c r="G15" s="7">
        <v>2.4384550000000001E-2</v>
      </c>
      <c r="H15" s="42"/>
    </row>
    <row r="16" spans="1:16" ht="17.100000000000001" customHeight="1" x14ac:dyDescent="0.2">
      <c r="A16" s="3">
        <v>10</v>
      </c>
      <c r="B16" s="4" t="s">
        <v>375</v>
      </c>
      <c r="C16" s="4" t="s">
        <v>376</v>
      </c>
      <c r="D16" s="4" t="s">
        <v>981</v>
      </c>
      <c r="E16" s="5">
        <v>147333</v>
      </c>
      <c r="F16" s="6">
        <v>7809.9013304999999</v>
      </c>
      <c r="G16" s="7">
        <v>2.42157E-2</v>
      </c>
      <c r="H16" s="42"/>
    </row>
    <row r="17" spans="1:10" ht="29.1" customHeight="1" x14ac:dyDescent="0.2">
      <c r="A17" s="3">
        <v>11</v>
      </c>
      <c r="B17" s="4" t="s">
        <v>575</v>
      </c>
      <c r="C17" s="4" t="s">
        <v>576</v>
      </c>
      <c r="D17" s="4" t="s">
        <v>232</v>
      </c>
      <c r="E17" s="5">
        <v>1431993</v>
      </c>
      <c r="F17" s="6">
        <v>7627.5107145000002</v>
      </c>
      <c r="G17" s="7">
        <v>2.3650170000000002E-2</v>
      </c>
      <c r="H17" s="42"/>
    </row>
    <row r="18" spans="1:10" ht="17.100000000000001" customHeight="1" x14ac:dyDescent="0.2">
      <c r="A18" s="3">
        <v>12</v>
      </c>
      <c r="B18" s="4" t="s">
        <v>410</v>
      </c>
      <c r="C18" s="4" t="s">
        <v>411</v>
      </c>
      <c r="D18" s="4" t="s">
        <v>49</v>
      </c>
      <c r="E18" s="5">
        <v>1244712</v>
      </c>
      <c r="F18" s="6">
        <v>6834.0912360000002</v>
      </c>
      <c r="G18" s="7">
        <v>2.119006E-2</v>
      </c>
      <c r="H18" s="42"/>
    </row>
    <row r="19" spans="1:10" ht="17.100000000000001" customHeight="1" x14ac:dyDescent="0.2">
      <c r="A19" s="3">
        <v>13</v>
      </c>
      <c r="B19" s="4" t="s">
        <v>402</v>
      </c>
      <c r="C19" s="4" t="s">
        <v>403</v>
      </c>
      <c r="D19" s="4" t="s">
        <v>41</v>
      </c>
      <c r="E19" s="5">
        <v>6014225</v>
      </c>
      <c r="F19" s="6">
        <v>5993.1752125000003</v>
      </c>
      <c r="G19" s="7">
        <v>1.8582689999999999E-2</v>
      </c>
      <c r="H19" s="42"/>
    </row>
    <row r="20" spans="1:10" ht="17.100000000000001" customHeight="1" x14ac:dyDescent="0.2">
      <c r="A20" s="3">
        <v>14</v>
      </c>
      <c r="B20" s="4" t="s">
        <v>237</v>
      </c>
      <c r="C20" s="4" t="s">
        <v>238</v>
      </c>
      <c r="D20" s="4" t="s">
        <v>239</v>
      </c>
      <c r="E20" s="5">
        <v>732261</v>
      </c>
      <c r="F20" s="6">
        <v>5934.9754050000001</v>
      </c>
      <c r="G20" s="7">
        <v>1.8402229999999999E-2</v>
      </c>
      <c r="H20" s="42"/>
    </row>
    <row r="21" spans="1:10" ht="17.100000000000001" customHeight="1" x14ac:dyDescent="0.2">
      <c r="A21" s="3">
        <v>15</v>
      </c>
      <c r="B21" s="4" t="s">
        <v>475</v>
      </c>
      <c r="C21" s="4" t="s">
        <v>476</v>
      </c>
      <c r="D21" s="4" t="s">
        <v>232</v>
      </c>
      <c r="E21" s="5">
        <v>378452</v>
      </c>
      <c r="F21" s="6">
        <v>5875.6565259999998</v>
      </c>
      <c r="G21" s="7">
        <v>1.82183E-2</v>
      </c>
      <c r="H21" s="42"/>
    </row>
    <row r="22" spans="1:10" ht="17.100000000000001" customHeight="1" x14ac:dyDescent="0.2">
      <c r="A22" s="3">
        <v>16</v>
      </c>
      <c r="B22" s="4" t="s">
        <v>207</v>
      </c>
      <c r="C22" s="4" t="s">
        <v>208</v>
      </c>
      <c r="D22" s="4" t="s">
        <v>209</v>
      </c>
      <c r="E22" s="5">
        <v>1408236</v>
      </c>
      <c r="F22" s="6">
        <v>5745.6028800000004</v>
      </c>
      <c r="G22" s="7">
        <v>1.7815049999999999E-2</v>
      </c>
      <c r="H22" s="42"/>
    </row>
    <row r="23" spans="1:10" ht="17.100000000000001" customHeight="1" x14ac:dyDescent="0.2">
      <c r="A23" s="3">
        <v>17</v>
      </c>
      <c r="B23" s="4" t="s">
        <v>369</v>
      </c>
      <c r="C23" s="4" t="s">
        <v>370</v>
      </c>
      <c r="D23" s="4" t="s">
        <v>49</v>
      </c>
      <c r="E23" s="5">
        <v>86344</v>
      </c>
      <c r="F23" s="6">
        <v>5608.3450039999998</v>
      </c>
      <c r="G23" s="7">
        <v>1.7389470000000001E-2</v>
      </c>
      <c r="H23" s="42"/>
    </row>
    <row r="24" spans="1:10" ht="17.100000000000001" customHeight="1" x14ac:dyDescent="0.2">
      <c r="A24" s="3">
        <v>18</v>
      </c>
      <c r="B24" s="4" t="s">
        <v>418</v>
      </c>
      <c r="C24" s="4" t="s">
        <v>419</v>
      </c>
      <c r="D24" s="4" t="s">
        <v>49</v>
      </c>
      <c r="E24" s="5">
        <v>716497</v>
      </c>
      <c r="F24" s="6">
        <v>5548.9110165000002</v>
      </c>
      <c r="G24" s="7">
        <v>1.720518E-2</v>
      </c>
      <c r="H24" s="42"/>
    </row>
    <row r="25" spans="1:10" ht="17.100000000000001" customHeight="1" x14ac:dyDescent="0.2">
      <c r="A25" s="3">
        <v>19</v>
      </c>
      <c r="B25" s="4" t="s">
        <v>512</v>
      </c>
      <c r="C25" s="4" t="s">
        <v>513</v>
      </c>
      <c r="D25" s="4" t="s">
        <v>981</v>
      </c>
      <c r="E25" s="5">
        <v>682681</v>
      </c>
      <c r="F25" s="6">
        <v>5544.0524009999999</v>
      </c>
      <c r="G25" s="7">
        <v>1.719012E-2</v>
      </c>
      <c r="H25" s="42"/>
      <c r="J25" s="121" t="s">
        <v>1107</v>
      </c>
    </row>
    <row r="26" spans="1:10" ht="17.100000000000001" customHeight="1" x14ac:dyDescent="0.2">
      <c r="A26" s="3">
        <v>20</v>
      </c>
      <c r="B26" s="4" t="s">
        <v>424</v>
      </c>
      <c r="C26" s="4" t="s">
        <v>425</v>
      </c>
      <c r="D26" s="4" t="s">
        <v>426</v>
      </c>
      <c r="E26" s="5">
        <v>399510</v>
      </c>
      <c r="F26" s="6">
        <v>5477.481855</v>
      </c>
      <c r="G26" s="7">
        <v>1.6983709999999999E-2</v>
      </c>
      <c r="H26" s="42"/>
    </row>
    <row r="27" spans="1:10" ht="17.100000000000001" customHeight="1" x14ac:dyDescent="0.2">
      <c r="A27" s="3">
        <v>21</v>
      </c>
      <c r="B27" s="4" t="s">
        <v>61</v>
      </c>
      <c r="C27" s="4" t="s">
        <v>62</v>
      </c>
      <c r="D27" s="4" t="s">
        <v>63</v>
      </c>
      <c r="E27" s="5">
        <v>557919</v>
      </c>
      <c r="F27" s="6">
        <v>5453.1003060000003</v>
      </c>
      <c r="G27" s="7">
        <v>1.6908110000000001E-2</v>
      </c>
      <c r="H27" s="42"/>
    </row>
    <row r="28" spans="1:10" ht="17.100000000000001" customHeight="1" x14ac:dyDescent="0.2">
      <c r="A28" s="3">
        <v>22</v>
      </c>
      <c r="B28" s="4" t="s">
        <v>431</v>
      </c>
      <c r="C28" s="4" t="s">
        <v>432</v>
      </c>
      <c r="D28" s="4" t="s">
        <v>239</v>
      </c>
      <c r="E28" s="5">
        <v>670992</v>
      </c>
      <c r="F28" s="6">
        <v>5024.3880959999997</v>
      </c>
      <c r="G28" s="7">
        <v>1.557882E-2</v>
      </c>
      <c r="H28" s="42"/>
    </row>
    <row r="29" spans="1:10" ht="17.100000000000001" customHeight="1" x14ac:dyDescent="0.2">
      <c r="A29" s="3">
        <v>23</v>
      </c>
      <c r="B29" s="4" t="s">
        <v>339</v>
      </c>
      <c r="C29" s="4" t="s">
        <v>340</v>
      </c>
      <c r="D29" s="4" t="s">
        <v>255</v>
      </c>
      <c r="E29" s="5">
        <v>129926</v>
      </c>
      <c r="F29" s="6">
        <v>4890.1547879999998</v>
      </c>
      <c r="G29" s="7">
        <v>1.516262E-2</v>
      </c>
      <c r="H29" s="42"/>
    </row>
    <row r="30" spans="1:10" ht="17.100000000000001" customHeight="1" x14ac:dyDescent="0.2">
      <c r="A30" s="3">
        <v>24</v>
      </c>
      <c r="B30" s="4" t="s">
        <v>380</v>
      </c>
      <c r="C30" s="4" t="s">
        <v>381</v>
      </c>
      <c r="D30" s="4" t="s">
        <v>202</v>
      </c>
      <c r="E30" s="5">
        <v>120690</v>
      </c>
      <c r="F30" s="6">
        <v>4729.7204099999999</v>
      </c>
      <c r="G30" s="7">
        <v>1.466517E-2</v>
      </c>
      <c r="H30" s="42"/>
    </row>
    <row r="31" spans="1:10" ht="17.100000000000001" customHeight="1" x14ac:dyDescent="0.2">
      <c r="A31" s="3">
        <v>25</v>
      </c>
      <c r="B31" s="4" t="s">
        <v>256</v>
      </c>
      <c r="C31" s="4" t="s">
        <v>257</v>
      </c>
      <c r="D31" s="4" t="s">
        <v>41</v>
      </c>
      <c r="E31" s="5">
        <v>3123084</v>
      </c>
      <c r="F31" s="6">
        <v>4569.0718919999999</v>
      </c>
      <c r="G31" s="7">
        <v>1.416705E-2</v>
      </c>
      <c r="H31" s="42"/>
    </row>
    <row r="32" spans="1:10" ht="17.100000000000001" customHeight="1" x14ac:dyDescent="0.2">
      <c r="A32" s="3">
        <v>26</v>
      </c>
      <c r="B32" s="4" t="s">
        <v>235</v>
      </c>
      <c r="C32" s="4" t="s">
        <v>236</v>
      </c>
      <c r="D32" s="4" t="s">
        <v>981</v>
      </c>
      <c r="E32" s="5">
        <v>69495</v>
      </c>
      <c r="F32" s="6">
        <v>4554.7370474999998</v>
      </c>
      <c r="G32" s="7">
        <v>1.4122610000000001E-2</v>
      </c>
      <c r="H32" s="42"/>
    </row>
    <row r="33" spans="1:8" ht="17.100000000000001" customHeight="1" x14ac:dyDescent="0.2">
      <c r="A33" s="3">
        <v>27</v>
      </c>
      <c r="B33" s="4" t="s">
        <v>212</v>
      </c>
      <c r="C33" s="4" t="s">
        <v>213</v>
      </c>
      <c r="D33" s="4" t="s">
        <v>981</v>
      </c>
      <c r="E33" s="5">
        <v>51685</v>
      </c>
      <c r="F33" s="6">
        <v>4460.5963975000004</v>
      </c>
      <c r="G33" s="7">
        <v>1.383071E-2</v>
      </c>
      <c r="H33" s="42"/>
    </row>
    <row r="34" spans="1:8" ht="17.100000000000001" customHeight="1" x14ac:dyDescent="0.2">
      <c r="A34" s="3">
        <v>28</v>
      </c>
      <c r="B34" s="4" t="s">
        <v>441</v>
      </c>
      <c r="C34" s="4" t="s">
        <v>442</v>
      </c>
      <c r="D34" s="4" t="s">
        <v>69</v>
      </c>
      <c r="E34" s="5">
        <v>159923</v>
      </c>
      <c r="F34" s="6">
        <v>4414.9942609999998</v>
      </c>
      <c r="G34" s="7">
        <v>1.368931E-2</v>
      </c>
      <c r="H34" s="42"/>
    </row>
    <row r="35" spans="1:8" ht="17.100000000000001" customHeight="1" x14ac:dyDescent="0.2">
      <c r="A35" s="3">
        <v>29</v>
      </c>
      <c r="B35" s="4" t="s">
        <v>439</v>
      </c>
      <c r="C35" s="4" t="s">
        <v>440</v>
      </c>
      <c r="D35" s="4" t="s">
        <v>982</v>
      </c>
      <c r="E35" s="5">
        <v>377955</v>
      </c>
      <c r="F35" s="6">
        <v>4226.1038325</v>
      </c>
      <c r="G35" s="7">
        <v>1.310363E-2</v>
      </c>
      <c r="H35" s="42"/>
    </row>
    <row r="36" spans="1:8" ht="17.100000000000001" customHeight="1" x14ac:dyDescent="0.2">
      <c r="A36" s="3">
        <v>30</v>
      </c>
      <c r="B36" s="4" t="s">
        <v>226</v>
      </c>
      <c r="C36" s="4" t="s">
        <v>227</v>
      </c>
      <c r="D36" s="4" t="s">
        <v>52</v>
      </c>
      <c r="E36" s="5">
        <v>1095226</v>
      </c>
      <c r="F36" s="6">
        <v>4040.2887139999998</v>
      </c>
      <c r="G36" s="7">
        <v>1.2527490000000001E-2</v>
      </c>
      <c r="H36" s="42"/>
    </row>
    <row r="37" spans="1:8" ht="17.100000000000001" customHeight="1" x14ac:dyDescent="0.2">
      <c r="A37" s="3">
        <v>31</v>
      </c>
      <c r="B37" s="4" t="s">
        <v>384</v>
      </c>
      <c r="C37" s="4" t="s">
        <v>385</v>
      </c>
      <c r="D37" s="4" t="s">
        <v>386</v>
      </c>
      <c r="E37" s="5">
        <v>11684</v>
      </c>
      <c r="F37" s="6">
        <v>4008.7278219999998</v>
      </c>
      <c r="G37" s="7">
        <v>1.2429630000000001E-2</v>
      </c>
      <c r="H37" s="42"/>
    </row>
    <row r="38" spans="1:8" ht="17.100000000000001" customHeight="1" x14ac:dyDescent="0.2">
      <c r="A38" s="3">
        <v>32</v>
      </c>
      <c r="B38" s="4" t="s">
        <v>276</v>
      </c>
      <c r="C38" s="4" t="s">
        <v>277</v>
      </c>
      <c r="D38" s="4" t="s">
        <v>49</v>
      </c>
      <c r="E38" s="5">
        <v>265869</v>
      </c>
      <c r="F38" s="6">
        <v>3868.1280809999998</v>
      </c>
      <c r="G38" s="7">
        <v>1.199368E-2</v>
      </c>
      <c r="H38" s="42"/>
    </row>
    <row r="39" spans="1:8" ht="17.100000000000001" customHeight="1" x14ac:dyDescent="0.2">
      <c r="A39" s="3">
        <v>33</v>
      </c>
      <c r="B39" s="4" t="s">
        <v>203</v>
      </c>
      <c r="C39" s="4" t="s">
        <v>204</v>
      </c>
      <c r="D39" s="4" t="s">
        <v>66</v>
      </c>
      <c r="E39" s="5">
        <v>953000</v>
      </c>
      <c r="F39" s="6">
        <v>3781.9805000000001</v>
      </c>
      <c r="G39" s="7">
        <v>1.172656E-2</v>
      </c>
      <c r="H39" s="42"/>
    </row>
    <row r="40" spans="1:8" ht="17.100000000000001" customHeight="1" x14ac:dyDescent="0.2">
      <c r="A40" s="3">
        <v>34</v>
      </c>
      <c r="B40" s="4" t="s">
        <v>843</v>
      </c>
      <c r="C40" s="4" t="s">
        <v>844</v>
      </c>
      <c r="D40" s="4" t="s">
        <v>52</v>
      </c>
      <c r="E40" s="5">
        <v>869576</v>
      </c>
      <c r="F40" s="6">
        <v>3704.3937599999999</v>
      </c>
      <c r="G40" s="7">
        <v>1.1486E-2</v>
      </c>
      <c r="H40" s="42"/>
    </row>
    <row r="41" spans="1:8" ht="17.100000000000001" customHeight="1" x14ac:dyDescent="0.2">
      <c r="A41" s="3">
        <v>35</v>
      </c>
      <c r="B41" s="4" t="s">
        <v>262</v>
      </c>
      <c r="C41" s="4" t="s">
        <v>263</v>
      </c>
      <c r="D41" s="4" t="s">
        <v>202</v>
      </c>
      <c r="E41" s="5">
        <v>67293</v>
      </c>
      <c r="F41" s="6">
        <v>3544.8270075</v>
      </c>
      <c r="G41" s="7">
        <v>1.0991239999999999E-2</v>
      </c>
      <c r="H41" s="42"/>
    </row>
    <row r="42" spans="1:8" ht="17.100000000000001" customHeight="1" x14ac:dyDescent="0.2">
      <c r="A42" s="3">
        <v>36</v>
      </c>
      <c r="B42" s="4" t="s">
        <v>420</v>
      </c>
      <c r="C42" s="4" t="s">
        <v>421</v>
      </c>
      <c r="D42" s="4" t="s">
        <v>239</v>
      </c>
      <c r="E42" s="5">
        <v>226690</v>
      </c>
      <c r="F42" s="6">
        <v>3405.2238349999998</v>
      </c>
      <c r="G42" s="7">
        <v>1.0558379999999999E-2</v>
      </c>
      <c r="H42" s="42"/>
    </row>
    <row r="43" spans="1:8" ht="17.100000000000001" customHeight="1" x14ac:dyDescent="0.2">
      <c r="A43" s="3">
        <v>37</v>
      </c>
      <c r="B43" s="4" t="s">
        <v>716</v>
      </c>
      <c r="C43" s="4" t="s">
        <v>717</v>
      </c>
      <c r="D43" s="4" t="s">
        <v>66</v>
      </c>
      <c r="E43" s="5">
        <v>403356</v>
      </c>
      <c r="F43" s="6">
        <v>3352.2917160000002</v>
      </c>
      <c r="G43" s="7">
        <v>1.0394250000000001E-2</v>
      </c>
      <c r="H43" s="42"/>
    </row>
    <row r="44" spans="1:8" ht="17.100000000000001" customHeight="1" x14ac:dyDescent="0.2">
      <c r="A44" s="3">
        <v>38</v>
      </c>
      <c r="B44" s="4" t="s">
        <v>579</v>
      </c>
      <c r="C44" s="4" t="s">
        <v>580</v>
      </c>
      <c r="D44" s="4" t="s">
        <v>981</v>
      </c>
      <c r="E44" s="5">
        <v>247907</v>
      </c>
      <c r="F44" s="6">
        <v>3157.9633195000001</v>
      </c>
      <c r="G44" s="7">
        <v>9.7917100000000003E-3</v>
      </c>
      <c r="H44" s="42"/>
    </row>
    <row r="45" spans="1:8" ht="17.100000000000001" customHeight="1" x14ac:dyDescent="0.2">
      <c r="A45" s="3">
        <v>39</v>
      </c>
      <c r="B45" s="4" t="s">
        <v>530</v>
      </c>
      <c r="C45" s="4" t="s">
        <v>531</v>
      </c>
      <c r="D45" s="4" t="s">
        <v>209</v>
      </c>
      <c r="E45" s="5">
        <v>639329</v>
      </c>
      <c r="F45" s="6">
        <v>3013.796906</v>
      </c>
      <c r="G45" s="7">
        <v>9.3446999999999992E-3</v>
      </c>
      <c r="H45" s="42"/>
    </row>
    <row r="46" spans="1:8" ht="17.100000000000001" customHeight="1" x14ac:dyDescent="0.2">
      <c r="A46" s="3">
        <v>40</v>
      </c>
      <c r="B46" s="4" t="s">
        <v>456</v>
      </c>
      <c r="C46" s="4" t="s">
        <v>457</v>
      </c>
      <c r="D46" s="4" t="s">
        <v>63</v>
      </c>
      <c r="E46" s="5">
        <v>353653</v>
      </c>
      <c r="F46" s="6">
        <v>2936.5576854999999</v>
      </c>
      <c r="G46" s="7">
        <v>9.1052100000000007E-3</v>
      </c>
      <c r="H46" s="42"/>
    </row>
    <row r="47" spans="1:8" ht="29.1" customHeight="1" x14ac:dyDescent="0.2">
      <c r="A47" s="3">
        <v>41</v>
      </c>
      <c r="B47" s="4" t="s">
        <v>780</v>
      </c>
      <c r="C47" s="4" t="s">
        <v>781</v>
      </c>
      <c r="D47" s="4" t="s">
        <v>232</v>
      </c>
      <c r="E47" s="5">
        <v>152148</v>
      </c>
      <c r="F47" s="6">
        <v>2604.3933900000002</v>
      </c>
      <c r="G47" s="7">
        <v>8.0752900000000006E-3</v>
      </c>
      <c r="H47" s="42"/>
    </row>
    <row r="48" spans="1:8" ht="17.100000000000001" customHeight="1" x14ac:dyDescent="0.2">
      <c r="A48" s="3">
        <v>42</v>
      </c>
      <c r="B48" s="4" t="s">
        <v>412</v>
      </c>
      <c r="C48" s="4" t="s">
        <v>413</v>
      </c>
      <c r="D48" s="4" t="s">
        <v>255</v>
      </c>
      <c r="E48" s="5">
        <v>89737</v>
      </c>
      <c r="F48" s="6">
        <v>2497.1114990000001</v>
      </c>
      <c r="G48" s="7">
        <v>7.7426500000000002E-3</v>
      </c>
      <c r="H48" s="42"/>
    </row>
    <row r="49" spans="1:8" ht="29.1" customHeight="1" x14ac:dyDescent="0.2">
      <c r="A49" s="3">
        <v>43</v>
      </c>
      <c r="B49" s="4" t="s">
        <v>497</v>
      </c>
      <c r="C49" s="4" t="s">
        <v>498</v>
      </c>
      <c r="D49" s="4" t="s">
        <v>499</v>
      </c>
      <c r="E49" s="5">
        <v>557508</v>
      </c>
      <c r="F49" s="6">
        <v>2440.7700239999999</v>
      </c>
      <c r="G49" s="7">
        <v>7.5679500000000004E-3</v>
      </c>
      <c r="H49" s="42"/>
    </row>
    <row r="50" spans="1:8" ht="17.100000000000001" customHeight="1" x14ac:dyDescent="0.2">
      <c r="A50" s="3">
        <v>44</v>
      </c>
      <c r="B50" s="4" t="s">
        <v>753</v>
      </c>
      <c r="C50" s="4" t="s">
        <v>754</v>
      </c>
      <c r="D50" s="4" t="s">
        <v>209</v>
      </c>
      <c r="E50" s="5">
        <v>139519</v>
      </c>
      <c r="F50" s="6">
        <v>2234.9548610000002</v>
      </c>
      <c r="G50" s="7">
        <v>6.9297899999999999E-3</v>
      </c>
      <c r="H50" s="42"/>
    </row>
    <row r="51" spans="1:8" ht="17.100000000000001" customHeight="1" x14ac:dyDescent="0.2">
      <c r="A51" s="3">
        <v>45</v>
      </c>
      <c r="B51" s="4" t="s">
        <v>470</v>
      </c>
      <c r="C51" s="4" t="s">
        <v>471</v>
      </c>
      <c r="D51" s="4" t="s">
        <v>41</v>
      </c>
      <c r="E51" s="5">
        <v>626423</v>
      </c>
      <c r="F51" s="6">
        <v>2190.6012310000001</v>
      </c>
      <c r="G51" s="7">
        <v>6.7922700000000004E-3</v>
      </c>
      <c r="H51" s="42"/>
    </row>
    <row r="52" spans="1:8" ht="17.100000000000001" customHeight="1" x14ac:dyDescent="0.2">
      <c r="A52" s="3">
        <v>46</v>
      </c>
      <c r="B52" s="4" t="s">
        <v>536</v>
      </c>
      <c r="C52" s="4" t="s">
        <v>537</v>
      </c>
      <c r="D52" s="4" t="s">
        <v>255</v>
      </c>
      <c r="E52" s="5">
        <v>236039</v>
      </c>
      <c r="F52" s="6">
        <v>2116.5617130000001</v>
      </c>
      <c r="G52" s="7">
        <v>6.5627000000000003E-3</v>
      </c>
      <c r="H52" s="42"/>
    </row>
    <row r="53" spans="1:8" ht="17.100000000000001" customHeight="1" x14ac:dyDescent="0.2">
      <c r="A53" s="3">
        <v>47</v>
      </c>
      <c r="B53" s="4" t="s">
        <v>554</v>
      </c>
      <c r="C53" s="4" t="s">
        <v>555</v>
      </c>
      <c r="D53" s="4" t="s">
        <v>232</v>
      </c>
      <c r="E53" s="5">
        <v>361058</v>
      </c>
      <c r="F53" s="6">
        <v>1852.949656</v>
      </c>
      <c r="G53" s="7">
        <v>5.7453299999999999E-3</v>
      </c>
      <c r="H53" s="42"/>
    </row>
    <row r="54" spans="1:8" ht="29.1" customHeight="1" x14ac:dyDescent="0.2">
      <c r="A54" s="3">
        <v>48</v>
      </c>
      <c r="B54" s="4" t="s">
        <v>270</v>
      </c>
      <c r="C54" s="4" t="s">
        <v>271</v>
      </c>
      <c r="D54" s="4" t="s">
        <v>49</v>
      </c>
      <c r="E54" s="5">
        <v>102687</v>
      </c>
      <c r="F54" s="6">
        <v>1118.4668039999999</v>
      </c>
      <c r="G54" s="7">
        <v>3.46796E-3</v>
      </c>
      <c r="H54" s="42"/>
    </row>
    <row r="55" spans="1:8" ht="17.100000000000001" customHeight="1" x14ac:dyDescent="0.2">
      <c r="A55" s="3">
        <v>49</v>
      </c>
      <c r="B55" s="4" t="s">
        <v>486</v>
      </c>
      <c r="C55" s="4" t="s">
        <v>487</v>
      </c>
      <c r="D55" s="4" t="s">
        <v>41</v>
      </c>
      <c r="E55" s="5">
        <v>64839</v>
      </c>
      <c r="F55" s="6">
        <v>1095.4224855</v>
      </c>
      <c r="G55" s="7">
        <v>3.3965100000000002E-3</v>
      </c>
      <c r="H55" s="42"/>
    </row>
    <row r="56" spans="1:8" ht="17.100000000000001" customHeight="1" x14ac:dyDescent="0.2">
      <c r="A56" s="3">
        <v>50</v>
      </c>
      <c r="B56" s="4" t="s">
        <v>560</v>
      </c>
      <c r="C56" s="4" t="s">
        <v>561</v>
      </c>
      <c r="D56" s="4" t="s">
        <v>981</v>
      </c>
      <c r="E56" s="5">
        <v>19152</v>
      </c>
      <c r="F56" s="6">
        <v>346.02875999999998</v>
      </c>
      <c r="G56" s="7">
        <v>1.0729100000000001E-3</v>
      </c>
      <c r="H56" s="42"/>
    </row>
    <row r="57" spans="1:8" ht="14.1" customHeight="1" x14ac:dyDescent="0.2">
      <c r="A57" s="1"/>
      <c r="B57" s="1"/>
      <c r="C57" s="2" t="s">
        <v>151</v>
      </c>
      <c r="D57" s="1"/>
      <c r="E57" s="1" t="s">
        <v>152</v>
      </c>
      <c r="F57" s="9">
        <v>304946.74829100003</v>
      </c>
      <c r="G57" s="10">
        <v>0.94553043999999997</v>
      </c>
      <c r="H57" s="42"/>
    </row>
    <row r="58" spans="1:8" ht="14.1" customHeight="1" x14ac:dyDescent="0.2">
      <c r="A58" s="1"/>
      <c r="B58" s="1"/>
      <c r="C58" s="11"/>
      <c r="D58" s="1"/>
      <c r="E58" s="1"/>
      <c r="F58" s="12"/>
      <c r="G58" s="12"/>
      <c r="H58" s="42"/>
    </row>
    <row r="59" spans="1:8" ht="14.1" customHeight="1" x14ac:dyDescent="0.2">
      <c r="A59" s="1"/>
      <c r="B59" s="1"/>
      <c r="C59" s="2" t="s">
        <v>153</v>
      </c>
      <c r="D59" s="1"/>
      <c r="E59" s="1"/>
      <c r="F59" s="1"/>
      <c r="G59" s="1"/>
      <c r="H59" s="42"/>
    </row>
    <row r="60" spans="1:8" ht="17.100000000000001" customHeight="1" x14ac:dyDescent="0.2">
      <c r="A60" s="3">
        <v>1</v>
      </c>
      <c r="B60" s="4" t="s">
        <v>845</v>
      </c>
      <c r="C60" s="38" t="s">
        <v>1043</v>
      </c>
      <c r="D60" s="4" t="s">
        <v>239</v>
      </c>
      <c r="E60" s="5">
        <v>37829</v>
      </c>
      <c r="F60" s="6">
        <v>1935.187350358</v>
      </c>
      <c r="G60" s="7">
        <v>6.00032E-3</v>
      </c>
      <c r="H60" s="42"/>
    </row>
    <row r="61" spans="1:8" ht="14.1" customHeight="1" x14ac:dyDescent="0.2">
      <c r="A61" s="1"/>
      <c r="B61" s="1"/>
      <c r="C61" s="2" t="s">
        <v>151</v>
      </c>
      <c r="D61" s="1"/>
      <c r="E61" s="1" t="s">
        <v>152</v>
      </c>
      <c r="F61" s="9">
        <v>1935.187350358</v>
      </c>
      <c r="G61" s="10">
        <v>6.00032E-3</v>
      </c>
      <c r="H61" s="42"/>
    </row>
    <row r="62" spans="1:8" ht="14.1" customHeight="1" x14ac:dyDescent="0.2">
      <c r="A62" s="1"/>
      <c r="B62" s="1"/>
      <c r="C62" s="11"/>
      <c r="D62" s="1"/>
      <c r="E62" s="1"/>
      <c r="F62" s="12"/>
      <c r="G62" s="12"/>
      <c r="H62" s="42"/>
    </row>
    <row r="63" spans="1:8" ht="14.1" customHeight="1" x14ac:dyDescent="0.2">
      <c r="A63" s="1"/>
      <c r="B63" s="1"/>
      <c r="C63" s="2" t="s">
        <v>155</v>
      </c>
      <c r="D63" s="1"/>
      <c r="E63" s="1"/>
      <c r="F63" s="1"/>
      <c r="G63" s="1"/>
      <c r="H63" s="42"/>
    </row>
    <row r="64" spans="1:8" ht="14.1" customHeight="1" x14ac:dyDescent="0.2">
      <c r="A64" s="1"/>
      <c r="B64" s="1"/>
      <c r="C64" s="2" t="s">
        <v>151</v>
      </c>
      <c r="D64" s="1"/>
      <c r="E64" s="1" t="s">
        <v>152</v>
      </c>
      <c r="F64" s="13" t="s">
        <v>154</v>
      </c>
      <c r="G64" s="10">
        <v>0</v>
      </c>
      <c r="H64" s="42"/>
    </row>
    <row r="65" spans="1:8" ht="14.1" customHeight="1" x14ac:dyDescent="0.2">
      <c r="A65" s="1"/>
      <c r="B65" s="1"/>
      <c r="C65" s="11"/>
      <c r="D65" s="1"/>
      <c r="E65" s="1"/>
      <c r="F65" s="12"/>
      <c r="G65" s="12"/>
      <c r="H65" s="42"/>
    </row>
    <row r="66" spans="1:8" ht="14.1" customHeight="1" x14ac:dyDescent="0.2">
      <c r="A66" s="1"/>
      <c r="B66" s="1"/>
      <c r="C66" s="2" t="s">
        <v>156</v>
      </c>
      <c r="D66" s="1"/>
      <c r="E66" s="1"/>
      <c r="F66" s="1"/>
      <c r="G66" s="1"/>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157</v>
      </c>
      <c r="D69" s="1"/>
      <c r="E69" s="1"/>
      <c r="F69" s="12"/>
      <c r="G69" s="12"/>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4.1" customHeight="1" x14ac:dyDescent="0.2">
      <c r="A72" s="1"/>
      <c r="B72" s="1"/>
      <c r="C72" s="2" t="s">
        <v>158</v>
      </c>
      <c r="D72" s="1"/>
      <c r="E72" s="1"/>
      <c r="F72" s="12"/>
      <c r="G72" s="12"/>
      <c r="H72" s="42"/>
    </row>
    <row r="73" spans="1:8" ht="14.1" customHeight="1" x14ac:dyDescent="0.2">
      <c r="A73" s="1"/>
      <c r="B73" s="1"/>
      <c r="C73" s="2" t="s">
        <v>151</v>
      </c>
      <c r="D73" s="1"/>
      <c r="E73" s="1" t="s">
        <v>152</v>
      </c>
      <c r="F73" s="13" t="s">
        <v>154</v>
      </c>
      <c r="G73" s="10">
        <v>0</v>
      </c>
      <c r="H73" s="42"/>
    </row>
    <row r="74" spans="1:8" ht="14.1" customHeight="1" x14ac:dyDescent="0.2">
      <c r="A74" s="1"/>
      <c r="B74" s="1"/>
      <c r="C74" s="11"/>
      <c r="D74" s="1"/>
      <c r="E74" s="1"/>
      <c r="F74" s="12"/>
      <c r="G74" s="12"/>
      <c r="H74" s="42"/>
    </row>
    <row r="75" spans="1:8" ht="18" customHeight="1" x14ac:dyDescent="0.2">
      <c r="A75" s="1"/>
      <c r="B75" s="1"/>
      <c r="C75" s="2" t="s">
        <v>159</v>
      </c>
      <c r="D75" s="1"/>
      <c r="E75" s="1"/>
      <c r="F75" s="9">
        <v>306881.93564135802</v>
      </c>
      <c r="G75" s="10">
        <v>0.95153076000000003</v>
      </c>
      <c r="H75" s="42"/>
    </row>
    <row r="76" spans="1:8" ht="14.1" customHeight="1" x14ac:dyDescent="0.2">
      <c r="A76" s="1"/>
      <c r="B76" s="1"/>
      <c r="C76" s="11"/>
      <c r="D76" s="1"/>
      <c r="E76" s="1"/>
      <c r="F76" s="12"/>
      <c r="G76" s="12"/>
      <c r="H76" s="42"/>
    </row>
    <row r="77" spans="1:8" ht="14.1" customHeight="1" x14ac:dyDescent="0.2">
      <c r="A77" s="1"/>
      <c r="B77" s="1"/>
      <c r="C77" s="2" t="s">
        <v>160</v>
      </c>
      <c r="D77" s="1"/>
      <c r="E77" s="1"/>
      <c r="F77" s="12"/>
      <c r="G77" s="12"/>
      <c r="H77" s="42"/>
    </row>
    <row r="78" spans="1:8" ht="24" customHeight="1" x14ac:dyDescent="0.2">
      <c r="A78" s="1"/>
      <c r="B78" s="1"/>
      <c r="C78" s="2" t="s">
        <v>10</v>
      </c>
      <c r="D78" s="1"/>
      <c r="E78" s="1"/>
      <c r="F78" s="12"/>
      <c r="G78" s="12"/>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161</v>
      </c>
      <c r="D81" s="1"/>
      <c r="E81" s="1"/>
      <c r="F81" s="1"/>
      <c r="G81" s="1"/>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162</v>
      </c>
      <c r="D84" s="1"/>
      <c r="E84" s="1"/>
      <c r="F84" s="1"/>
      <c r="G84" s="1"/>
      <c r="H84" s="42"/>
    </row>
    <row r="85" spans="1:8" ht="14.1" customHeight="1" x14ac:dyDescent="0.2">
      <c r="A85" s="1"/>
      <c r="B85" s="1"/>
      <c r="C85" s="2" t="s">
        <v>151</v>
      </c>
      <c r="D85" s="1"/>
      <c r="E85" s="1" t="s">
        <v>152</v>
      </c>
      <c r="F85" s="13" t="s">
        <v>154</v>
      </c>
      <c r="G85" s="10">
        <v>0</v>
      </c>
      <c r="H85" s="42"/>
    </row>
    <row r="86" spans="1:8" ht="14.1" customHeight="1" x14ac:dyDescent="0.2">
      <c r="A86" s="1"/>
      <c r="B86" s="1"/>
      <c r="C86" s="11"/>
      <c r="D86" s="1"/>
      <c r="E86" s="1"/>
      <c r="F86" s="12"/>
      <c r="G86" s="12"/>
      <c r="H86" s="42"/>
    </row>
    <row r="87" spans="1:8" ht="14.1" customHeight="1" x14ac:dyDescent="0.2">
      <c r="A87" s="1"/>
      <c r="B87" s="1"/>
      <c r="C87" s="2" t="s">
        <v>163</v>
      </c>
      <c r="D87" s="1"/>
      <c r="E87" s="1"/>
      <c r="F87" s="12"/>
      <c r="G87" s="12"/>
      <c r="H87" s="42"/>
    </row>
    <row r="88" spans="1:8" ht="14.1" customHeight="1" x14ac:dyDescent="0.2">
      <c r="A88" s="1"/>
      <c r="B88" s="1"/>
      <c r="C88" s="2" t="s">
        <v>151</v>
      </c>
      <c r="D88" s="1"/>
      <c r="E88" s="1" t="s">
        <v>152</v>
      </c>
      <c r="F88" s="13" t="s">
        <v>154</v>
      </c>
      <c r="G88" s="10">
        <v>0</v>
      </c>
      <c r="H88" s="42"/>
    </row>
    <row r="89" spans="1:8" ht="14.1" customHeight="1" x14ac:dyDescent="0.2">
      <c r="A89" s="1"/>
      <c r="B89" s="1"/>
      <c r="C89" s="11"/>
      <c r="D89" s="1"/>
      <c r="E89" s="1"/>
      <c r="F89" s="12"/>
      <c r="G89" s="12"/>
      <c r="H89" s="42"/>
    </row>
    <row r="90" spans="1:8" ht="14.1" customHeight="1" x14ac:dyDescent="0.2">
      <c r="A90" s="1"/>
      <c r="B90" s="1"/>
      <c r="C90" s="2" t="s">
        <v>164</v>
      </c>
      <c r="D90" s="1"/>
      <c r="E90" s="1"/>
      <c r="F90" s="9">
        <v>0</v>
      </c>
      <c r="G90" s="10">
        <v>0</v>
      </c>
      <c r="H90" s="42"/>
    </row>
    <row r="91" spans="1:8" ht="14.1" customHeight="1" x14ac:dyDescent="0.2">
      <c r="A91" s="1"/>
      <c r="B91" s="1"/>
      <c r="C91" s="11"/>
      <c r="D91" s="1"/>
      <c r="E91" s="1"/>
      <c r="F91" s="12"/>
      <c r="G91" s="12"/>
      <c r="H91" s="42"/>
    </row>
    <row r="92" spans="1:8" ht="14.1" customHeight="1" x14ac:dyDescent="0.2">
      <c r="A92" s="1"/>
      <c r="B92" s="1"/>
      <c r="C92" s="2" t="s">
        <v>165</v>
      </c>
      <c r="D92" s="1"/>
      <c r="E92" s="1"/>
      <c r="F92" s="12"/>
      <c r="G92" s="12"/>
      <c r="H92" s="42"/>
    </row>
    <row r="93" spans="1:8" ht="14.1" customHeight="1" x14ac:dyDescent="0.2">
      <c r="A93" s="1"/>
      <c r="B93" s="1"/>
      <c r="C93" s="2" t="s">
        <v>166</v>
      </c>
      <c r="D93" s="1"/>
      <c r="E93" s="1"/>
      <c r="F93" s="12"/>
      <c r="G93" s="12"/>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167</v>
      </c>
      <c r="D96" s="1"/>
      <c r="E96" s="1"/>
      <c r="F96" s="12"/>
      <c r="G96" s="12"/>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168</v>
      </c>
      <c r="D99" s="1"/>
      <c r="E99" s="1"/>
      <c r="F99" s="12"/>
      <c r="G99" s="12"/>
      <c r="H99" s="42"/>
    </row>
    <row r="100" spans="1:8" ht="17.100000000000001" customHeight="1" x14ac:dyDescent="0.2">
      <c r="A100" s="3">
        <v>1</v>
      </c>
      <c r="B100" s="4" t="s">
        <v>686</v>
      </c>
      <c r="C100" s="38" t="s">
        <v>1052</v>
      </c>
      <c r="D100" s="4" t="s">
        <v>650</v>
      </c>
      <c r="E100" s="5">
        <v>2000000</v>
      </c>
      <c r="F100" s="6">
        <v>1916.46</v>
      </c>
      <c r="G100" s="7">
        <v>5.9422600000000004E-3</v>
      </c>
      <c r="H100" s="42">
        <v>7.1348000000000003</v>
      </c>
    </row>
    <row r="101" spans="1:8" ht="14.1" customHeight="1" x14ac:dyDescent="0.2">
      <c r="A101" s="1"/>
      <c r="B101" s="1"/>
      <c r="C101" s="2" t="s">
        <v>151</v>
      </c>
      <c r="D101" s="1"/>
      <c r="E101" s="1" t="s">
        <v>152</v>
      </c>
      <c r="F101" s="9">
        <v>1916.46</v>
      </c>
      <c r="G101" s="10">
        <v>5.9422600000000004E-3</v>
      </c>
      <c r="H101" s="42"/>
    </row>
    <row r="102" spans="1:8" ht="14.1" customHeight="1" x14ac:dyDescent="0.2">
      <c r="A102" s="1"/>
      <c r="B102" s="1"/>
      <c r="C102" s="11"/>
      <c r="D102" s="1"/>
      <c r="E102" s="1"/>
      <c r="F102" s="12"/>
      <c r="G102" s="12"/>
      <c r="H102" s="42"/>
    </row>
    <row r="103" spans="1:8" ht="14.1" customHeight="1" x14ac:dyDescent="0.2">
      <c r="A103" s="1"/>
      <c r="B103" s="1"/>
      <c r="C103" s="2" t="s">
        <v>169</v>
      </c>
      <c r="D103" s="1"/>
      <c r="E103" s="1"/>
      <c r="F103" s="12"/>
      <c r="G103" s="12"/>
      <c r="H103" s="42"/>
    </row>
    <row r="104" spans="1:8" ht="17.100000000000001" customHeight="1" x14ac:dyDescent="0.2">
      <c r="A104" s="3">
        <v>1</v>
      </c>
      <c r="B104" s="4"/>
      <c r="C104" s="4" t="s">
        <v>170</v>
      </c>
      <c r="D104" s="4"/>
      <c r="E104" s="8"/>
      <c r="F104" s="6">
        <v>13450.605916948</v>
      </c>
      <c r="G104" s="7">
        <v>4.17055E-2</v>
      </c>
      <c r="H104" s="42">
        <v>6.6889710014854122</v>
      </c>
    </row>
    <row r="105" spans="1:8" ht="14.1" customHeight="1" x14ac:dyDescent="0.2">
      <c r="A105" s="1"/>
      <c r="B105" s="1"/>
      <c r="C105" s="2" t="s">
        <v>151</v>
      </c>
      <c r="D105" s="1"/>
      <c r="E105" s="1" t="s">
        <v>152</v>
      </c>
      <c r="F105" s="9">
        <v>13450.605916948</v>
      </c>
      <c r="G105" s="10">
        <v>4.17055E-2</v>
      </c>
      <c r="H105" s="42"/>
    </row>
    <row r="106" spans="1:8" ht="14.1" customHeight="1" x14ac:dyDescent="0.2">
      <c r="A106" s="1"/>
      <c r="B106" s="1"/>
      <c r="C106" s="11"/>
      <c r="D106" s="1"/>
      <c r="E106" s="1"/>
      <c r="F106" s="12"/>
      <c r="G106" s="12"/>
      <c r="H106" s="42"/>
    </row>
    <row r="107" spans="1:8" ht="14.1" customHeight="1" x14ac:dyDescent="0.2">
      <c r="A107" s="1"/>
      <c r="B107" s="1"/>
      <c r="C107" s="2" t="s">
        <v>171</v>
      </c>
      <c r="D107" s="1"/>
      <c r="E107" s="1"/>
      <c r="F107" s="9">
        <v>15367.065916948</v>
      </c>
      <c r="G107" s="10">
        <v>4.7647759999999997E-2</v>
      </c>
      <c r="H107" s="42"/>
    </row>
    <row r="108" spans="1:8" ht="14.1" customHeight="1" x14ac:dyDescent="0.2">
      <c r="A108" s="1"/>
      <c r="B108" s="1"/>
      <c r="C108" s="12"/>
      <c r="D108" s="1"/>
      <c r="E108" s="1"/>
      <c r="F108" s="1"/>
      <c r="G108" s="1"/>
      <c r="H108" s="42"/>
    </row>
    <row r="109" spans="1:8" ht="14.1" customHeight="1" x14ac:dyDescent="0.2">
      <c r="A109" s="1"/>
      <c r="B109" s="1"/>
      <c r="C109" s="2" t="s">
        <v>172</v>
      </c>
      <c r="D109" s="1"/>
      <c r="E109" s="1"/>
      <c r="F109" s="1"/>
      <c r="G109" s="1"/>
      <c r="H109" s="42"/>
    </row>
    <row r="110" spans="1:8" ht="14.1" customHeight="1" x14ac:dyDescent="0.2">
      <c r="A110" s="1"/>
      <c r="B110" s="1"/>
      <c r="C110" s="2" t="s">
        <v>173</v>
      </c>
      <c r="D110" s="1"/>
      <c r="E110" s="1"/>
      <c r="F110" s="1"/>
      <c r="G110" s="1"/>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14.1" customHeight="1" x14ac:dyDescent="0.2">
      <c r="A113" s="1"/>
      <c r="B113" s="1"/>
      <c r="C113" s="2" t="s">
        <v>175</v>
      </c>
      <c r="D113" s="1"/>
      <c r="E113" s="1"/>
      <c r="F113" s="1"/>
      <c r="G113" s="1"/>
      <c r="H113" s="42"/>
    </row>
    <row r="114" spans="1:8" ht="14.1" customHeight="1" x14ac:dyDescent="0.2">
      <c r="A114" s="1"/>
      <c r="B114" s="1"/>
      <c r="C114" s="2" t="s">
        <v>176</v>
      </c>
      <c r="D114" s="1"/>
      <c r="E114" s="1"/>
      <c r="F114" s="1"/>
      <c r="G114" s="1"/>
      <c r="H114" s="42"/>
    </row>
    <row r="115" spans="1:8" ht="14.1" customHeight="1" x14ac:dyDescent="0.2">
      <c r="A115" s="1"/>
      <c r="B115" s="1"/>
      <c r="C115" s="2" t="s">
        <v>151</v>
      </c>
      <c r="D115" s="1"/>
      <c r="E115" s="1" t="s">
        <v>152</v>
      </c>
      <c r="F115" s="13" t="s">
        <v>154</v>
      </c>
      <c r="G115" s="10">
        <v>0</v>
      </c>
      <c r="H115" s="42"/>
    </row>
    <row r="116" spans="1:8" ht="14.1" customHeight="1" x14ac:dyDescent="0.2">
      <c r="A116" s="1"/>
      <c r="B116" s="1"/>
      <c r="C116" s="11"/>
      <c r="D116" s="1"/>
      <c r="E116" s="1"/>
      <c r="F116" s="12"/>
      <c r="G116" s="12"/>
      <c r="H116" s="42"/>
    </row>
    <row r="117" spans="1:8" ht="24" customHeight="1" x14ac:dyDescent="0.2">
      <c r="A117" s="1"/>
      <c r="B117" s="1"/>
      <c r="C117" s="2" t="s">
        <v>177</v>
      </c>
      <c r="D117" s="1"/>
      <c r="E117" s="1"/>
      <c r="F117" s="12"/>
      <c r="G117" s="12"/>
      <c r="H117" s="42"/>
    </row>
    <row r="118" spans="1:8" ht="14.1" customHeight="1" x14ac:dyDescent="0.2">
      <c r="A118" s="1"/>
      <c r="B118" s="1"/>
      <c r="C118" s="2" t="s">
        <v>151</v>
      </c>
      <c r="D118" s="1"/>
      <c r="E118" s="1" t="s">
        <v>152</v>
      </c>
      <c r="F118" s="13" t="s">
        <v>154</v>
      </c>
      <c r="G118" s="10">
        <v>0</v>
      </c>
      <c r="H118" s="42"/>
    </row>
    <row r="119" spans="1:8" ht="14.1" customHeight="1" x14ac:dyDescent="0.2">
      <c r="A119" s="1"/>
      <c r="B119" s="1"/>
      <c r="C119" s="11"/>
      <c r="D119" s="1"/>
      <c r="E119" s="1"/>
      <c r="F119" s="12"/>
      <c r="G119" s="12"/>
      <c r="H119" s="42"/>
    </row>
    <row r="120" spans="1:8" ht="18" customHeight="1" x14ac:dyDescent="0.2">
      <c r="A120" s="8"/>
      <c r="B120" s="4"/>
      <c r="C120" s="4" t="s">
        <v>668</v>
      </c>
      <c r="D120" s="4"/>
      <c r="E120" s="8"/>
      <c r="F120" s="6">
        <v>499.99999960000002</v>
      </c>
      <c r="G120" s="7">
        <v>1.55032E-3</v>
      </c>
      <c r="H120" s="42"/>
    </row>
    <row r="121" spans="1:8" ht="18" customHeight="1" x14ac:dyDescent="0.2">
      <c r="A121" s="8"/>
      <c r="B121" s="4"/>
      <c r="C121" s="4" t="s">
        <v>1047</v>
      </c>
      <c r="D121" s="4"/>
      <c r="E121" s="8"/>
      <c r="F121" s="6">
        <v>-235.05143876</v>
      </c>
      <c r="G121" s="7">
        <v>-7.2880999999999998E-4</v>
      </c>
      <c r="H121" s="42"/>
    </row>
    <row r="122" spans="1:8" ht="14.1" customHeight="1" x14ac:dyDescent="0.2">
      <c r="A122" s="11"/>
      <c r="B122" s="11"/>
      <c r="C122" s="2" t="s">
        <v>179</v>
      </c>
      <c r="D122" s="12"/>
      <c r="E122" s="12"/>
      <c r="F122" s="9">
        <v>322513.95011914597</v>
      </c>
      <c r="G122" s="14">
        <v>1.00000003</v>
      </c>
      <c r="H122" s="42"/>
    </row>
    <row r="123" spans="1:8" ht="14.1" customHeight="1" x14ac:dyDescent="0.2">
      <c r="A123" s="15"/>
      <c r="B123" s="15"/>
      <c r="C123" s="15"/>
      <c r="D123" s="16"/>
      <c r="E123" s="16"/>
      <c r="F123" s="16"/>
      <c r="G123" s="16"/>
    </row>
    <row r="124" spans="1:8" ht="17.100000000000001" customHeight="1" x14ac:dyDescent="0.2">
      <c r="A124" s="44"/>
      <c r="B124" s="227" t="s">
        <v>963</v>
      </c>
      <c r="C124" s="227"/>
      <c r="D124" s="227"/>
      <c r="E124" s="227"/>
      <c r="F124" s="227"/>
      <c r="G124" s="45"/>
    </row>
    <row r="125" spans="1:8" ht="14.1" customHeight="1" x14ac:dyDescent="0.2">
      <c r="A125" s="44"/>
      <c r="B125" s="246" t="s">
        <v>1049</v>
      </c>
      <c r="C125" s="246"/>
      <c r="D125" s="246"/>
      <c r="E125" s="246"/>
      <c r="F125" s="246"/>
      <c r="G125" s="45"/>
    </row>
    <row r="126" spans="1:8" ht="14.1" customHeight="1" x14ac:dyDescent="0.2">
      <c r="A126" s="17"/>
      <c r="B126" s="17"/>
      <c r="C126" s="17"/>
      <c r="D126" s="19"/>
      <c r="E126" s="19"/>
      <c r="F126" s="19"/>
      <c r="G126" s="19"/>
    </row>
    <row r="127" spans="1:8" ht="14.1" customHeight="1" x14ac:dyDescent="0.2">
      <c r="A127" s="17"/>
      <c r="B127" s="224" t="s">
        <v>181</v>
      </c>
      <c r="C127" s="225"/>
      <c r="D127" s="226"/>
      <c r="E127" s="20"/>
      <c r="F127" s="19"/>
      <c r="G127" s="19"/>
    </row>
    <row r="128" spans="1:8" ht="29.1" customHeight="1" x14ac:dyDescent="0.2">
      <c r="A128" s="17"/>
      <c r="B128" s="219" t="s">
        <v>182</v>
      </c>
      <c r="C128" s="220"/>
      <c r="D128" s="2" t="s">
        <v>183</v>
      </c>
      <c r="E128" s="20"/>
      <c r="F128" s="19"/>
      <c r="G128" s="19"/>
    </row>
    <row r="129" spans="1:7" ht="17.100000000000001" customHeight="1" x14ac:dyDescent="0.2">
      <c r="A129" s="17"/>
      <c r="B129" s="219" t="s">
        <v>184</v>
      </c>
      <c r="C129" s="220"/>
      <c r="D129" s="2" t="s">
        <v>183</v>
      </c>
      <c r="E129" s="20"/>
      <c r="F129" s="19"/>
      <c r="G129" s="19"/>
    </row>
    <row r="130" spans="1:7" ht="17.100000000000001" customHeight="1" x14ac:dyDescent="0.2">
      <c r="A130" s="17"/>
      <c r="B130" s="219" t="s">
        <v>185</v>
      </c>
      <c r="C130" s="220"/>
      <c r="D130" s="12" t="s">
        <v>152</v>
      </c>
      <c r="E130" s="20"/>
      <c r="F130" s="19"/>
      <c r="G130" s="19"/>
    </row>
    <row r="131" spans="1:7" ht="24" customHeight="1" x14ac:dyDescent="0.2">
      <c r="A131" s="21"/>
      <c r="B131" s="22" t="s">
        <v>152</v>
      </c>
      <c r="C131" s="22" t="s">
        <v>186</v>
      </c>
      <c r="D131" s="22" t="s">
        <v>187</v>
      </c>
      <c r="E131" s="21"/>
      <c r="F131" s="21"/>
      <c r="G131" s="21"/>
    </row>
    <row r="132" spans="1:7" ht="18" customHeight="1" x14ac:dyDescent="0.2">
      <c r="A132" s="21"/>
      <c r="B132" s="23" t="s">
        <v>188</v>
      </c>
      <c r="C132" s="22" t="s">
        <v>189</v>
      </c>
      <c r="D132" s="22" t="s">
        <v>190</v>
      </c>
      <c r="E132" s="21"/>
      <c r="F132" s="21"/>
      <c r="G132" s="21"/>
    </row>
    <row r="133" spans="1:7" ht="17.100000000000001" customHeight="1" x14ac:dyDescent="0.2">
      <c r="A133" s="21"/>
      <c r="B133" s="4" t="s">
        <v>191</v>
      </c>
      <c r="C133" s="24">
        <v>29.591000000000001</v>
      </c>
      <c r="D133" s="24">
        <v>29.427800000000001</v>
      </c>
      <c r="E133" s="21"/>
      <c r="F133" s="18"/>
      <c r="G133" s="25"/>
    </row>
    <row r="134" spans="1:7" ht="17.100000000000001" customHeight="1" x14ac:dyDescent="0.2">
      <c r="A134" s="21"/>
      <c r="B134" s="4" t="s">
        <v>1061</v>
      </c>
      <c r="C134" s="24">
        <v>21.890799999999999</v>
      </c>
      <c r="D134" s="24">
        <v>21.770099999999999</v>
      </c>
      <c r="E134" s="21"/>
      <c r="F134" s="18"/>
      <c r="G134" s="25"/>
    </row>
    <row r="135" spans="1:7" ht="17.100000000000001" customHeight="1" x14ac:dyDescent="0.2">
      <c r="A135" s="21"/>
      <c r="B135" s="4" t="s">
        <v>192</v>
      </c>
      <c r="C135" s="24">
        <v>27.8017</v>
      </c>
      <c r="D135" s="24">
        <v>27.622399999999999</v>
      </c>
      <c r="E135" s="21"/>
      <c r="F135" s="18"/>
      <c r="G135" s="25"/>
    </row>
    <row r="136" spans="1:7" ht="17.100000000000001" customHeight="1" x14ac:dyDescent="0.2">
      <c r="A136" s="21"/>
      <c r="B136" s="4" t="s">
        <v>1062</v>
      </c>
      <c r="C136" s="24">
        <v>20.545400000000001</v>
      </c>
      <c r="D136" s="24">
        <v>20.4129</v>
      </c>
      <c r="E136" s="21"/>
      <c r="F136" s="18"/>
      <c r="G136" s="25"/>
    </row>
    <row r="137" spans="1:7" ht="14.1" customHeight="1" x14ac:dyDescent="0.2">
      <c r="A137" s="21"/>
      <c r="B137" s="21"/>
      <c r="C137" s="21"/>
      <c r="D137" s="21"/>
      <c r="E137" s="21"/>
      <c r="F137" s="21"/>
      <c r="G137" s="21"/>
    </row>
    <row r="138" spans="1:7" ht="17.100000000000001" customHeight="1" x14ac:dyDescent="0.2">
      <c r="A138" s="21"/>
      <c r="B138" s="219" t="s">
        <v>1063</v>
      </c>
      <c r="C138" s="220"/>
      <c r="D138" s="2" t="s">
        <v>183</v>
      </c>
      <c r="E138" s="21"/>
      <c r="F138" s="21"/>
      <c r="G138" s="21"/>
    </row>
    <row r="139" spans="1:7" ht="18" customHeight="1" x14ac:dyDescent="0.2">
      <c r="A139" s="21"/>
      <c r="B139" s="26"/>
      <c r="C139" s="26"/>
      <c r="D139" s="26"/>
      <c r="E139" s="21"/>
      <c r="F139" s="21"/>
      <c r="G139" s="21"/>
    </row>
    <row r="140" spans="1:7" ht="29.1" customHeight="1" x14ac:dyDescent="0.2">
      <c r="A140" s="21"/>
      <c r="B140" s="219" t="s">
        <v>193</v>
      </c>
      <c r="C140" s="220"/>
      <c r="D140" s="2" t="s">
        <v>183</v>
      </c>
      <c r="E140" s="27"/>
      <c r="F140" s="21"/>
      <c r="G140" s="21"/>
    </row>
    <row r="141" spans="1:7" ht="29.1" customHeight="1" x14ac:dyDescent="0.2">
      <c r="A141" s="21"/>
      <c r="B141" s="219" t="s">
        <v>194</v>
      </c>
      <c r="C141" s="220"/>
      <c r="D141" s="113" t="s">
        <v>1045</v>
      </c>
      <c r="E141" s="27"/>
      <c r="F141" s="21"/>
      <c r="G141" s="21"/>
    </row>
    <row r="142" spans="1:7" ht="17.100000000000001" customHeight="1" x14ac:dyDescent="0.2">
      <c r="A142" s="21"/>
      <c r="B142" s="219" t="s">
        <v>195</v>
      </c>
      <c r="C142" s="220"/>
      <c r="D142" s="2" t="s">
        <v>183</v>
      </c>
      <c r="E142" s="27"/>
      <c r="F142" s="21"/>
      <c r="G142" s="21"/>
    </row>
    <row r="143" spans="1:7" ht="17.100000000000001" customHeight="1" x14ac:dyDescent="0.2">
      <c r="A143" s="21"/>
      <c r="B143" s="219" t="s">
        <v>196</v>
      </c>
      <c r="C143" s="220"/>
      <c r="D143" s="28">
        <v>0.40982550159166103</v>
      </c>
      <c r="E143" s="21"/>
      <c r="F143" s="18"/>
      <c r="G143" s="25"/>
    </row>
  </sheetData>
  <mergeCells count="15">
    <mergeCell ref="A1:H1"/>
    <mergeCell ref="A2:H2"/>
    <mergeCell ref="A3:H3"/>
    <mergeCell ref="B124:F124"/>
    <mergeCell ref="B125:F125"/>
    <mergeCell ref="J2:N2"/>
    <mergeCell ref="B143:C143"/>
    <mergeCell ref="B129:C129"/>
    <mergeCell ref="B130:C130"/>
    <mergeCell ref="B138:C138"/>
    <mergeCell ref="B140:C140"/>
    <mergeCell ref="B141:C141"/>
    <mergeCell ref="B142:C142"/>
    <mergeCell ref="B128:C128"/>
    <mergeCell ref="B127:D127"/>
  </mergeCells>
  <hyperlinks>
    <hyperlink ref="I1" location="Index!B25" display="Index" xr:uid="{06FBB10F-F954-481E-A784-2ACB219C9DC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O153"/>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846</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14</v>
      </c>
      <c r="C7" s="4" t="s">
        <v>15</v>
      </c>
      <c r="D7" s="4" t="s">
        <v>16</v>
      </c>
      <c r="E7" s="5">
        <v>460000</v>
      </c>
      <c r="F7" s="6">
        <v>13439.36</v>
      </c>
      <c r="G7" s="7">
        <v>8.3790770000000001E-2</v>
      </c>
      <c r="H7" s="42"/>
    </row>
    <row r="8" spans="1:15" ht="17.100000000000001" customHeight="1" x14ac:dyDescent="0.2">
      <c r="A8" s="3">
        <v>2</v>
      </c>
      <c r="B8" s="4" t="s">
        <v>325</v>
      </c>
      <c r="C8" s="4" t="s">
        <v>326</v>
      </c>
      <c r="D8" s="4" t="s">
        <v>41</v>
      </c>
      <c r="E8" s="5">
        <v>929000</v>
      </c>
      <c r="F8" s="6">
        <v>13037.585999999999</v>
      </c>
      <c r="G8" s="7">
        <v>8.1285819999999995E-2</v>
      </c>
      <c r="H8" s="42"/>
    </row>
    <row r="9" spans="1:15" ht="17.100000000000001" customHeight="1" x14ac:dyDescent="0.2">
      <c r="A9" s="3">
        <v>3</v>
      </c>
      <c r="B9" s="4" t="s">
        <v>39</v>
      </c>
      <c r="C9" s="4" t="s">
        <v>40</v>
      </c>
      <c r="D9" s="4" t="s">
        <v>41</v>
      </c>
      <c r="E9" s="5">
        <v>1066000</v>
      </c>
      <c r="F9" s="6">
        <v>11216.451999999999</v>
      </c>
      <c r="G9" s="7">
        <v>6.993154E-2</v>
      </c>
      <c r="H9" s="42"/>
    </row>
    <row r="10" spans="1:15" ht="17.100000000000001" customHeight="1" x14ac:dyDescent="0.2">
      <c r="A10" s="3">
        <v>4</v>
      </c>
      <c r="B10" s="4" t="s">
        <v>327</v>
      </c>
      <c r="C10" s="4" t="s">
        <v>328</v>
      </c>
      <c r="D10" s="4" t="s">
        <v>981</v>
      </c>
      <c r="E10" s="5">
        <v>436000</v>
      </c>
      <c r="F10" s="6">
        <v>7298.2039999999997</v>
      </c>
      <c r="G10" s="7">
        <v>4.5502330000000001E-2</v>
      </c>
      <c r="H10" s="42"/>
    </row>
    <row r="11" spans="1:15" ht="29.1" customHeight="1" x14ac:dyDescent="0.2">
      <c r="A11" s="3">
        <v>5</v>
      </c>
      <c r="B11" s="4" t="s">
        <v>335</v>
      </c>
      <c r="C11" s="4" t="s">
        <v>336</v>
      </c>
      <c r="D11" s="4" t="s">
        <v>216</v>
      </c>
      <c r="E11" s="5">
        <v>388000</v>
      </c>
      <c r="F11" s="6">
        <v>6122.4459999999999</v>
      </c>
      <c r="G11" s="7">
        <v>3.8171789999999997E-2</v>
      </c>
      <c r="H11" s="42"/>
    </row>
    <row r="12" spans="1:15" ht="17.100000000000001" customHeight="1" x14ac:dyDescent="0.2">
      <c r="A12" s="3">
        <v>6</v>
      </c>
      <c r="B12" s="4" t="s">
        <v>11</v>
      </c>
      <c r="C12" s="4" t="s">
        <v>12</v>
      </c>
      <c r="D12" s="4" t="s">
        <v>13</v>
      </c>
      <c r="E12" s="5">
        <v>156446</v>
      </c>
      <c r="F12" s="6">
        <v>5440.487873</v>
      </c>
      <c r="G12" s="7">
        <v>3.3919970000000001E-2</v>
      </c>
      <c r="H12" s="42"/>
    </row>
    <row r="13" spans="1:15" ht="17.100000000000001" customHeight="1" x14ac:dyDescent="0.25">
      <c r="A13" s="3">
        <v>7</v>
      </c>
      <c r="B13" s="4" t="s">
        <v>329</v>
      </c>
      <c r="C13" s="4" t="s">
        <v>330</v>
      </c>
      <c r="D13" s="4" t="s">
        <v>41</v>
      </c>
      <c r="E13" s="5">
        <v>483000</v>
      </c>
      <c r="F13" s="6">
        <v>5192.7330000000002</v>
      </c>
      <c r="G13" s="7">
        <v>3.2375279999999999E-2</v>
      </c>
      <c r="H13" s="42"/>
      <c r="J13" s="131" t="s">
        <v>1103</v>
      </c>
    </row>
    <row r="14" spans="1:15" ht="17.100000000000001" customHeight="1" x14ac:dyDescent="0.2">
      <c r="A14" s="3">
        <v>8</v>
      </c>
      <c r="B14" s="4" t="s">
        <v>333</v>
      </c>
      <c r="C14" s="4" t="s">
        <v>334</v>
      </c>
      <c r="D14" s="4" t="s">
        <v>981</v>
      </c>
      <c r="E14" s="5">
        <v>114734</v>
      </c>
      <c r="F14" s="6">
        <v>4698.4720340000003</v>
      </c>
      <c r="G14" s="7">
        <v>2.9293699999999999E-2</v>
      </c>
      <c r="H14" s="42"/>
      <c r="J14" s="121"/>
    </row>
    <row r="15" spans="1:15" ht="17.100000000000001" customHeight="1" x14ac:dyDescent="0.2">
      <c r="A15" s="3">
        <v>9</v>
      </c>
      <c r="B15" s="4" t="s">
        <v>59</v>
      </c>
      <c r="C15" s="4" t="s">
        <v>60</v>
      </c>
      <c r="D15" s="4" t="s">
        <v>41</v>
      </c>
      <c r="E15" s="5">
        <v>626000</v>
      </c>
      <c r="F15" s="6">
        <v>4683.1059999999998</v>
      </c>
      <c r="G15" s="7">
        <v>2.9197899999999999E-2</v>
      </c>
      <c r="H15" s="42"/>
    </row>
    <row r="16" spans="1:15" ht="17.100000000000001" customHeight="1" x14ac:dyDescent="0.2">
      <c r="A16" s="3">
        <v>10</v>
      </c>
      <c r="B16" s="4" t="s">
        <v>343</v>
      </c>
      <c r="C16" s="4" t="s">
        <v>344</v>
      </c>
      <c r="D16" s="4" t="s">
        <v>269</v>
      </c>
      <c r="E16" s="5">
        <v>457000</v>
      </c>
      <c r="F16" s="6">
        <v>4342.4139999999998</v>
      </c>
      <c r="G16" s="7">
        <v>2.7073779999999999E-2</v>
      </c>
      <c r="H16" s="42"/>
    </row>
    <row r="17" spans="1:10" ht="17.100000000000001" customHeight="1" x14ac:dyDescent="0.2">
      <c r="A17" s="3">
        <v>11</v>
      </c>
      <c r="B17" s="4" t="s">
        <v>516</v>
      </c>
      <c r="C17" s="4" t="s">
        <v>517</v>
      </c>
      <c r="D17" s="4" t="s">
        <v>255</v>
      </c>
      <c r="E17" s="5">
        <v>57756</v>
      </c>
      <c r="F17" s="6">
        <v>3394.89768</v>
      </c>
      <c r="G17" s="7">
        <v>2.1166270000000001E-2</v>
      </c>
      <c r="H17" s="42"/>
    </row>
    <row r="18" spans="1:10" ht="17.100000000000001" customHeight="1" x14ac:dyDescent="0.2">
      <c r="A18" s="3">
        <v>12</v>
      </c>
      <c r="B18" s="4" t="s">
        <v>94</v>
      </c>
      <c r="C18" s="4" t="s">
        <v>95</v>
      </c>
      <c r="D18" s="4" t="s">
        <v>63</v>
      </c>
      <c r="E18" s="5">
        <v>104000</v>
      </c>
      <c r="F18" s="6">
        <v>3281.5639999999999</v>
      </c>
      <c r="G18" s="7">
        <v>2.0459660000000001E-2</v>
      </c>
      <c r="H18" s="42"/>
    </row>
    <row r="19" spans="1:10" ht="29.1" customHeight="1" x14ac:dyDescent="0.2">
      <c r="A19" s="3">
        <v>13</v>
      </c>
      <c r="B19" s="4" t="s">
        <v>23</v>
      </c>
      <c r="C19" s="4" t="s">
        <v>24</v>
      </c>
      <c r="D19" s="4" t="s">
        <v>25</v>
      </c>
      <c r="E19" s="5">
        <v>31000</v>
      </c>
      <c r="F19" s="6">
        <v>3066.6439999999998</v>
      </c>
      <c r="G19" s="7">
        <v>1.91197E-2</v>
      </c>
      <c r="H19" s="42"/>
    </row>
    <row r="20" spans="1:10" ht="17.100000000000001" customHeight="1" x14ac:dyDescent="0.2">
      <c r="A20" s="3">
        <v>14</v>
      </c>
      <c r="B20" s="4" t="s">
        <v>380</v>
      </c>
      <c r="C20" s="4" t="s">
        <v>381</v>
      </c>
      <c r="D20" s="4" t="s">
        <v>202</v>
      </c>
      <c r="E20" s="5">
        <v>73000</v>
      </c>
      <c r="F20" s="6">
        <v>2860.797</v>
      </c>
      <c r="G20" s="7">
        <v>1.7836299999999999E-2</v>
      </c>
      <c r="H20" s="42"/>
    </row>
    <row r="21" spans="1:10" ht="17.100000000000001" customHeight="1" x14ac:dyDescent="0.2">
      <c r="A21" s="3">
        <v>15</v>
      </c>
      <c r="B21" s="4" t="s">
        <v>20</v>
      </c>
      <c r="C21" s="4" t="s">
        <v>21</v>
      </c>
      <c r="D21" s="4" t="s">
        <v>22</v>
      </c>
      <c r="E21" s="5">
        <v>251000</v>
      </c>
      <c r="F21" s="6">
        <v>2819.6084999999998</v>
      </c>
      <c r="G21" s="7">
        <v>1.7579500000000001E-2</v>
      </c>
      <c r="H21" s="42"/>
    </row>
    <row r="22" spans="1:10" ht="17.100000000000001" customHeight="1" x14ac:dyDescent="0.2">
      <c r="A22" s="3">
        <v>16</v>
      </c>
      <c r="B22" s="4" t="s">
        <v>391</v>
      </c>
      <c r="C22" s="4" t="s">
        <v>392</v>
      </c>
      <c r="D22" s="4" t="s">
        <v>49</v>
      </c>
      <c r="E22" s="5">
        <v>176000</v>
      </c>
      <c r="F22" s="6">
        <v>2805.0880000000002</v>
      </c>
      <c r="G22" s="7">
        <v>1.7488960000000001E-2</v>
      </c>
      <c r="H22" s="42"/>
    </row>
    <row r="23" spans="1:10" ht="17.100000000000001" customHeight="1" x14ac:dyDescent="0.2">
      <c r="A23" s="3">
        <v>17</v>
      </c>
      <c r="B23" s="4" t="s">
        <v>477</v>
      </c>
      <c r="C23" s="4" t="s">
        <v>478</v>
      </c>
      <c r="D23" s="4" t="s">
        <v>41</v>
      </c>
      <c r="E23" s="5">
        <v>1000000</v>
      </c>
      <c r="F23" s="6">
        <v>2654.5</v>
      </c>
      <c r="G23" s="7">
        <v>1.655009E-2</v>
      </c>
      <c r="H23" s="42"/>
      <c r="J23" s="121" t="s">
        <v>1104</v>
      </c>
    </row>
    <row r="24" spans="1:10" ht="29.1" customHeight="1" x14ac:dyDescent="0.2">
      <c r="A24" s="3">
        <v>18</v>
      </c>
      <c r="B24" s="4" t="s">
        <v>484</v>
      </c>
      <c r="C24" s="4" t="s">
        <v>485</v>
      </c>
      <c r="D24" s="4" t="s">
        <v>216</v>
      </c>
      <c r="E24" s="5">
        <v>171000</v>
      </c>
      <c r="F24" s="6">
        <v>2531.3984999999998</v>
      </c>
      <c r="G24" s="7">
        <v>1.5782580000000001E-2</v>
      </c>
      <c r="H24" s="42"/>
    </row>
    <row r="25" spans="1:10" ht="29.1" customHeight="1" x14ac:dyDescent="0.2">
      <c r="A25" s="3">
        <v>19</v>
      </c>
      <c r="B25" s="4" t="s">
        <v>270</v>
      </c>
      <c r="C25" s="4" t="s">
        <v>271</v>
      </c>
      <c r="D25" s="4" t="s">
        <v>49</v>
      </c>
      <c r="E25" s="5">
        <v>231000</v>
      </c>
      <c r="F25" s="6">
        <v>2516.0520000000001</v>
      </c>
      <c r="G25" s="7">
        <v>1.56869E-2</v>
      </c>
      <c r="H25" s="42"/>
    </row>
    <row r="26" spans="1:10" ht="17.100000000000001" customHeight="1" x14ac:dyDescent="0.2">
      <c r="A26" s="3">
        <v>20</v>
      </c>
      <c r="B26" s="4" t="s">
        <v>359</v>
      </c>
      <c r="C26" s="4" t="s">
        <v>360</v>
      </c>
      <c r="D26" s="4" t="s">
        <v>358</v>
      </c>
      <c r="E26" s="5">
        <v>103000</v>
      </c>
      <c r="F26" s="6">
        <v>2484.6689999999999</v>
      </c>
      <c r="G26" s="7">
        <v>1.549124E-2</v>
      </c>
      <c r="H26" s="42"/>
    </row>
    <row r="27" spans="1:10" ht="17.100000000000001" customHeight="1" x14ac:dyDescent="0.2">
      <c r="A27" s="3">
        <v>21</v>
      </c>
      <c r="B27" s="4" t="s">
        <v>567</v>
      </c>
      <c r="C27" s="4" t="s">
        <v>568</v>
      </c>
      <c r="D27" s="4" t="s">
        <v>269</v>
      </c>
      <c r="E27" s="5">
        <v>21000</v>
      </c>
      <c r="F27" s="6">
        <v>2370.5535</v>
      </c>
      <c r="G27" s="7">
        <v>1.4779759999999999E-2</v>
      </c>
      <c r="H27" s="42"/>
    </row>
    <row r="28" spans="1:10" ht="17.100000000000001" customHeight="1" x14ac:dyDescent="0.2">
      <c r="A28" s="3">
        <v>22</v>
      </c>
      <c r="B28" s="4" t="s">
        <v>373</v>
      </c>
      <c r="C28" s="4" t="s">
        <v>374</v>
      </c>
      <c r="D28" s="4" t="s">
        <v>66</v>
      </c>
      <c r="E28" s="5">
        <v>64000</v>
      </c>
      <c r="F28" s="6">
        <v>2319.616</v>
      </c>
      <c r="G28" s="7">
        <v>1.446218E-2</v>
      </c>
      <c r="H28" s="42"/>
    </row>
    <row r="29" spans="1:10" ht="17.100000000000001" customHeight="1" x14ac:dyDescent="0.2">
      <c r="A29" s="3">
        <v>23</v>
      </c>
      <c r="B29" s="4" t="s">
        <v>337</v>
      </c>
      <c r="C29" s="4" t="s">
        <v>338</v>
      </c>
      <c r="D29" s="4" t="s">
        <v>298</v>
      </c>
      <c r="E29" s="5">
        <v>161000</v>
      </c>
      <c r="F29" s="6">
        <v>2267.6849999999999</v>
      </c>
      <c r="G29" s="7">
        <v>1.4138400000000001E-2</v>
      </c>
      <c r="H29" s="42"/>
    </row>
    <row r="30" spans="1:10" ht="17.100000000000001" customHeight="1" x14ac:dyDescent="0.2">
      <c r="A30" s="3">
        <v>24</v>
      </c>
      <c r="B30" s="4" t="s">
        <v>70</v>
      </c>
      <c r="C30" s="4" t="s">
        <v>71</v>
      </c>
      <c r="D30" s="4" t="s">
        <v>33</v>
      </c>
      <c r="E30" s="5">
        <v>98000</v>
      </c>
      <c r="F30" s="6">
        <v>2046.828</v>
      </c>
      <c r="G30" s="7">
        <v>1.2761420000000001E-2</v>
      </c>
      <c r="H30" s="42"/>
    </row>
    <row r="31" spans="1:10" ht="17.100000000000001" customHeight="1" x14ac:dyDescent="0.2">
      <c r="A31" s="3">
        <v>25</v>
      </c>
      <c r="B31" s="4" t="s">
        <v>258</v>
      </c>
      <c r="C31" s="4" t="s">
        <v>259</v>
      </c>
      <c r="D31" s="4" t="s">
        <v>239</v>
      </c>
      <c r="E31" s="5">
        <v>439000</v>
      </c>
      <c r="F31" s="6">
        <v>2036.521</v>
      </c>
      <c r="G31" s="7">
        <v>1.2697160000000001E-2</v>
      </c>
      <c r="H31" s="42"/>
    </row>
    <row r="32" spans="1:10" ht="17.100000000000001" customHeight="1" x14ac:dyDescent="0.2">
      <c r="A32" s="3">
        <v>26</v>
      </c>
      <c r="B32" s="4" t="s">
        <v>230</v>
      </c>
      <c r="C32" s="4" t="s">
        <v>231</v>
      </c>
      <c r="D32" s="4" t="s">
        <v>232</v>
      </c>
      <c r="E32" s="5">
        <v>203000</v>
      </c>
      <c r="F32" s="6">
        <v>1968.491</v>
      </c>
      <c r="G32" s="7">
        <v>1.2273010000000001E-2</v>
      </c>
      <c r="H32" s="42"/>
    </row>
    <row r="33" spans="1:8" ht="29.1" customHeight="1" x14ac:dyDescent="0.2">
      <c r="A33" s="3">
        <v>27</v>
      </c>
      <c r="B33" s="4" t="s">
        <v>481</v>
      </c>
      <c r="C33" s="4" t="s">
        <v>482</v>
      </c>
      <c r="D33" s="4" t="s">
        <v>483</v>
      </c>
      <c r="E33" s="5">
        <v>162000</v>
      </c>
      <c r="F33" s="6">
        <v>1927.8810000000001</v>
      </c>
      <c r="G33" s="7">
        <v>1.2019820000000001E-2</v>
      </c>
      <c r="H33" s="42"/>
    </row>
    <row r="34" spans="1:8" ht="17.100000000000001" customHeight="1" x14ac:dyDescent="0.2">
      <c r="A34" s="3">
        <v>28</v>
      </c>
      <c r="B34" s="4" t="s">
        <v>341</v>
      </c>
      <c r="C34" s="4" t="s">
        <v>342</v>
      </c>
      <c r="D34" s="4" t="s">
        <v>41</v>
      </c>
      <c r="E34" s="5">
        <v>333000</v>
      </c>
      <c r="F34" s="6">
        <v>1879.6185</v>
      </c>
      <c r="G34" s="7">
        <v>1.1718910000000001E-2</v>
      </c>
      <c r="H34" s="42"/>
    </row>
    <row r="35" spans="1:8" ht="17.100000000000001" customHeight="1" x14ac:dyDescent="0.2">
      <c r="A35" s="3">
        <v>29</v>
      </c>
      <c r="B35" s="4" t="s">
        <v>579</v>
      </c>
      <c r="C35" s="4" t="s">
        <v>580</v>
      </c>
      <c r="D35" s="4" t="s">
        <v>981</v>
      </c>
      <c r="E35" s="5">
        <v>139000</v>
      </c>
      <c r="F35" s="6">
        <v>1770.6514999999999</v>
      </c>
      <c r="G35" s="7">
        <v>1.1039530000000001E-2</v>
      </c>
      <c r="H35" s="42"/>
    </row>
    <row r="36" spans="1:8" ht="17.100000000000001" customHeight="1" x14ac:dyDescent="0.2">
      <c r="A36" s="3">
        <v>30</v>
      </c>
      <c r="B36" s="4" t="s">
        <v>701</v>
      </c>
      <c r="C36" s="4" t="s">
        <v>702</v>
      </c>
      <c r="D36" s="4" t="s">
        <v>66</v>
      </c>
      <c r="E36" s="5">
        <v>138229</v>
      </c>
      <c r="F36" s="6">
        <v>1755.8538725000001</v>
      </c>
      <c r="G36" s="7">
        <v>1.094727E-2</v>
      </c>
      <c r="H36" s="42"/>
    </row>
    <row r="37" spans="1:8" ht="17.100000000000001" customHeight="1" x14ac:dyDescent="0.2">
      <c r="A37" s="3">
        <v>31</v>
      </c>
      <c r="B37" s="4" t="s">
        <v>36</v>
      </c>
      <c r="C37" s="4" t="s">
        <v>37</v>
      </c>
      <c r="D37" s="4" t="s">
        <v>38</v>
      </c>
      <c r="E37" s="5">
        <v>31000</v>
      </c>
      <c r="F37" s="6">
        <v>1687.9345000000001</v>
      </c>
      <c r="G37" s="7">
        <v>1.052382E-2</v>
      </c>
      <c r="H37" s="42"/>
    </row>
    <row r="38" spans="1:8" ht="29.1" customHeight="1" x14ac:dyDescent="0.2">
      <c r="A38" s="3">
        <v>32</v>
      </c>
      <c r="B38" s="4" t="s">
        <v>797</v>
      </c>
      <c r="C38" s="4" t="s">
        <v>798</v>
      </c>
      <c r="D38" s="4" t="s">
        <v>303</v>
      </c>
      <c r="E38" s="5">
        <v>60000</v>
      </c>
      <c r="F38" s="6">
        <v>1641.6</v>
      </c>
      <c r="G38" s="7">
        <v>1.023493E-2</v>
      </c>
      <c r="H38" s="42"/>
    </row>
    <row r="39" spans="1:8" ht="17.100000000000001" customHeight="1" x14ac:dyDescent="0.2">
      <c r="A39" s="3">
        <v>33</v>
      </c>
      <c r="B39" s="4" t="s">
        <v>262</v>
      </c>
      <c r="C39" s="4" t="s">
        <v>263</v>
      </c>
      <c r="D39" s="4" t="s">
        <v>202</v>
      </c>
      <c r="E39" s="5">
        <v>31000</v>
      </c>
      <c r="F39" s="6">
        <v>1633.0025000000001</v>
      </c>
      <c r="G39" s="7">
        <v>1.0181330000000001E-2</v>
      </c>
      <c r="H39" s="42"/>
    </row>
    <row r="40" spans="1:8" ht="17.100000000000001" customHeight="1" x14ac:dyDescent="0.2">
      <c r="A40" s="3">
        <v>34</v>
      </c>
      <c r="B40" s="4" t="s">
        <v>486</v>
      </c>
      <c r="C40" s="4" t="s">
        <v>487</v>
      </c>
      <c r="D40" s="4" t="s">
        <v>41</v>
      </c>
      <c r="E40" s="5">
        <v>96000</v>
      </c>
      <c r="F40" s="6">
        <v>1621.8720000000001</v>
      </c>
      <c r="G40" s="7">
        <v>1.011193E-2</v>
      </c>
      <c r="H40" s="42"/>
    </row>
    <row r="41" spans="1:8" ht="17.100000000000001" customHeight="1" x14ac:dyDescent="0.2">
      <c r="A41" s="3">
        <v>35</v>
      </c>
      <c r="B41" s="4" t="s">
        <v>375</v>
      </c>
      <c r="C41" s="4" t="s">
        <v>376</v>
      </c>
      <c r="D41" s="4" t="s">
        <v>981</v>
      </c>
      <c r="E41" s="5">
        <v>30000</v>
      </c>
      <c r="F41" s="6">
        <v>1590.2550000000001</v>
      </c>
      <c r="G41" s="7">
        <v>9.9148099999999996E-3</v>
      </c>
      <c r="H41" s="42"/>
    </row>
    <row r="42" spans="1:8" ht="17.100000000000001" customHeight="1" x14ac:dyDescent="0.2">
      <c r="A42" s="3">
        <v>36</v>
      </c>
      <c r="B42" s="4" t="s">
        <v>198</v>
      </c>
      <c r="C42" s="4" t="s">
        <v>199</v>
      </c>
      <c r="D42" s="4" t="s">
        <v>41</v>
      </c>
      <c r="E42" s="5">
        <v>1020470</v>
      </c>
      <c r="F42" s="6">
        <v>1534.7868800000001</v>
      </c>
      <c r="G42" s="7">
        <v>9.5689799999999995E-3</v>
      </c>
      <c r="H42" s="42"/>
    </row>
    <row r="43" spans="1:8" ht="17.100000000000001" customHeight="1" x14ac:dyDescent="0.2">
      <c r="A43" s="3">
        <v>37</v>
      </c>
      <c r="B43" s="4" t="s">
        <v>235</v>
      </c>
      <c r="C43" s="4" t="s">
        <v>236</v>
      </c>
      <c r="D43" s="4" t="s">
        <v>981</v>
      </c>
      <c r="E43" s="5">
        <v>23000</v>
      </c>
      <c r="F43" s="6">
        <v>1507.4314999999999</v>
      </c>
      <c r="G43" s="7">
        <v>9.3984299999999993E-3</v>
      </c>
      <c r="H43" s="42"/>
    </row>
    <row r="44" spans="1:8" ht="17.100000000000001" customHeight="1" x14ac:dyDescent="0.2">
      <c r="A44" s="3">
        <v>38</v>
      </c>
      <c r="B44" s="4" t="s">
        <v>119</v>
      </c>
      <c r="C44" s="4" t="s">
        <v>120</v>
      </c>
      <c r="D44" s="4" t="s">
        <v>121</v>
      </c>
      <c r="E44" s="5">
        <v>194000</v>
      </c>
      <c r="F44" s="6">
        <v>1505.925</v>
      </c>
      <c r="G44" s="7">
        <v>9.3890399999999995E-3</v>
      </c>
      <c r="H44" s="42"/>
    </row>
    <row r="45" spans="1:8" ht="17.100000000000001" customHeight="1" x14ac:dyDescent="0.2">
      <c r="A45" s="3">
        <v>39</v>
      </c>
      <c r="B45" s="4" t="s">
        <v>296</v>
      </c>
      <c r="C45" s="4" t="s">
        <v>297</v>
      </c>
      <c r="D45" s="4" t="s">
        <v>298</v>
      </c>
      <c r="E45" s="5">
        <v>87000</v>
      </c>
      <c r="F45" s="6">
        <v>1476.5640000000001</v>
      </c>
      <c r="G45" s="7">
        <v>9.2059800000000008E-3</v>
      </c>
      <c r="H45" s="42"/>
    </row>
    <row r="46" spans="1:8" ht="17.100000000000001" customHeight="1" x14ac:dyDescent="0.2">
      <c r="A46" s="3">
        <v>40</v>
      </c>
      <c r="B46" s="4" t="s">
        <v>729</v>
      </c>
      <c r="C46" s="4" t="s">
        <v>730</v>
      </c>
      <c r="D46" s="4" t="s">
        <v>49</v>
      </c>
      <c r="E46" s="5">
        <v>460000</v>
      </c>
      <c r="F46" s="6">
        <v>1426</v>
      </c>
      <c r="G46" s="7">
        <v>8.8907199999999995E-3</v>
      </c>
      <c r="H46" s="42"/>
    </row>
    <row r="47" spans="1:8" ht="29.1" customHeight="1" x14ac:dyDescent="0.2">
      <c r="A47" s="3">
        <v>41</v>
      </c>
      <c r="B47" s="4" t="s">
        <v>725</v>
      </c>
      <c r="C47" s="4" t="s">
        <v>726</v>
      </c>
      <c r="D47" s="4" t="s">
        <v>303</v>
      </c>
      <c r="E47" s="5">
        <v>100000</v>
      </c>
      <c r="F47" s="6">
        <v>1413.4</v>
      </c>
      <c r="G47" s="7">
        <v>8.8121699999999994E-3</v>
      </c>
      <c r="H47" s="42"/>
    </row>
    <row r="48" spans="1:8" ht="17.100000000000001" customHeight="1" x14ac:dyDescent="0.2">
      <c r="A48" s="3">
        <v>42</v>
      </c>
      <c r="B48" s="4" t="s">
        <v>827</v>
      </c>
      <c r="C48" s="4" t="s">
        <v>828</v>
      </c>
      <c r="D48" s="4" t="s">
        <v>66</v>
      </c>
      <c r="E48" s="5">
        <v>96000</v>
      </c>
      <c r="F48" s="6">
        <v>1353.1679999999999</v>
      </c>
      <c r="G48" s="7">
        <v>8.4366400000000005E-3</v>
      </c>
      <c r="H48" s="42"/>
    </row>
    <row r="49" spans="1:8" ht="17.100000000000001" customHeight="1" x14ac:dyDescent="0.2">
      <c r="A49" s="3">
        <v>43</v>
      </c>
      <c r="B49" s="4" t="s">
        <v>345</v>
      </c>
      <c r="C49" s="4" t="s">
        <v>346</v>
      </c>
      <c r="D49" s="4" t="s">
        <v>41</v>
      </c>
      <c r="E49" s="5">
        <v>84000</v>
      </c>
      <c r="F49" s="6">
        <v>1238.9159999999999</v>
      </c>
      <c r="G49" s="7">
        <v>7.7243099999999999E-3</v>
      </c>
      <c r="H49" s="42"/>
    </row>
    <row r="50" spans="1:8" ht="17.100000000000001" customHeight="1" x14ac:dyDescent="0.2">
      <c r="A50" s="3">
        <v>44</v>
      </c>
      <c r="B50" s="4" t="s">
        <v>563</v>
      </c>
      <c r="C50" s="4" t="s">
        <v>564</v>
      </c>
      <c r="D50" s="4" t="s">
        <v>298</v>
      </c>
      <c r="E50" s="5">
        <v>96000</v>
      </c>
      <c r="F50" s="6">
        <v>1119.2159999999999</v>
      </c>
      <c r="G50" s="7">
        <v>6.9780099999999998E-3</v>
      </c>
      <c r="H50" s="42"/>
    </row>
    <row r="51" spans="1:8" ht="17.100000000000001" customHeight="1" x14ac:dyDescent="0.2">
      <c r="A51" s="3">
        <v>45</v>
      </c>
      <c r="B51" s="4" t="s">
        <v>339</v>
      </c>
      <c r="C51" s="4" t="s">
        <v>340</v>
      </c>
      <c r="D51" s="4" t="s">
        <v>255</v>
      </c>
      <c r="E51" s="5">
        <v>29719</v>
      </c>
      <c r="F51" s="6">
        <v>1118.5637220000001</v>
      </c>
      <c r="G51" s="7">
        <v>6.9739399999999997E-3</v>
      </c>
      <c r="H51" s="42"/>
    </row>
    <row r="52" spans="1:8" ht="17.100000000000001" customHeight="1" x14ac:dyDescent="0.2">
      <c r="A52" s="3">
        <v>46</v>
      </c>
      <c r="B52" s="4" t="s">
        <v>707</v>
      </c>
      <c r="C52" s="4" t="s">
        <v>708</v>
      </c>
      <c r="D52" s="4" t="s">
        <v>266</v>
      </c>
      <c r="E52" s="5">
        <v>22000</v>
      </c>
      <c r="F52" s="6">
        <v>1092.3440000000001</v>
      </c>
      <c r="G52" s="7">
        <v>6.8104699999999999E-3</v>
      </c>
      <c r="H52" s="42"/>
    </row>
    <row r="53" spans="1:8" ht="17.100000000000001" customHeight="1" x14ac:dyDescent="0.2">
      <c r="A53" s="3">
        <v>47</v>
      </c>
      <c r="B53" s="4" t="s">
        <v>829</v>
      </c>
      <c r="C53" s="4" t="s">
        <v>830</v>
      </c>
      <c r="D53" s="4" t="s">
        <v>266</v>
      </c>
      <c r="E53" s="5">
        <v>67000</v>
      </c>
      <c r="F53" s="6">
        <v>1050.1579999999999</v>
      </c>
      <c r="G53" s="7">
        <v>6.5474499999999998E-3</v>
      </c>
      <c r="H53" s="42"/>
    </row>
    <row r="54" spans="1:8" ht="17.100000000000001" customHeight="1" x14ac:dyDescent="0.2">
      <c r="A54" s="3">
        <v>48</v>
      </c>
      <c r="B54" s="4" t="s">
        <v>745</v>
      </c>
      <c r="C54" s="4" t="s">
        <v>746</v>
      </c>
      <c r="D54" s="4" t="s">
        <v>266</v>
      </c>
      <c r="E54" s="5">
        <v>40000</v>
      </c>
      <c r="F54" s="6">
        <v>1038.48</v>
      </c>
      <c r="G54" s="7">
        <v>6.4746400000000003E-3</v>
      </c>
      <c r="H54" s="42"/>
    </row>
    <row r="55" spans="1:8" ht="17.100000000000001" customHeight="1" x14ac:dyDescent="0.2">
      <c r="A55" s="3">
        <v>49</v>
      </c>
      <c r="B55" s="4" t="s">
        <v>560</v>
      </c>
      <c r="C55" s="4" t="s">
        <v>561</v>
      </c>
      <c r="D55" s="4" t="s">
        <v>981</v>
      </c>
      <c r="E55" s="5">
        <v>57000</v>
      </c>
      <c r="F55" s="6">
        <v>1029.8475000000001</v>
      </c>
      <c r="G55" s="7">
        <v>6.4208199999999998E-3</v>
      </c>
      <c r="H55" s="42"/>
    </row>
    <row r="56" spans="1:8" ht="17.100000000000001" customHeight="1" x14ac:dyDescent="0.2">
      <c r="A56" s="3">
        <v>50</v>
      </c>
      <c r="B56" s="4" t="s">
        <v>356</v>
      </c>
      <c r="C56" s="4" t="s">
        <v>357</v>
      </c>
      <c r="D56" s="4" t="s">
        <v>358</v>
      </c>
      <c r="E56" s="5">
        <v>240000</v>
      </c>
      <c r="F56" s="6">
        <v>975.12</v>
      </c>
      <c r="G56" s="7">
        <v>6.07961E-3</v>
      </c>
      <c r="H56" s="42"/>
    </row>
    <row r="57" spans="1:8" ht="29.1" customHeight="1" x14ac:dyDescent="0.2">
      <c r="A57" s="3">
        <v>51</v>
      </c>
      <c r="B57" s="4" t="s">
        <v>233</v>
      </c>
      <c r="C57" s="4" t="s">
        <v>234</v>
      </c>
      <c r="D57" s="4" t="s">
        <v>216</v>
      </c>
      <c r="E57" s="5">
        <v>17000</v>
      </c>
      <c r="F57" s="6">
        <v>871.64949999999999</v>
      </c>
      <c r="G57" s="7">
        <v>5.4345000000000001E-3</v>
      </c>
      <c r="H57" s="42"/>
    </row>
    <row r="58" spans="1:8" ht="29.1" customHeight="1" x14ac:dyDescent="0.2">
      <c r="A58" s="3">
        <v>52</v>
      </c>
      <c r="B58" s="4" t="s">
        <v>128</v>
      </c>
      <c r="C58" s="4" t="s">
        <v>129</v>
      </c>
      <c r="D58" s="4" t="s">
        <v>130</v>
      </c>
      <c r="E58" s="5">
        <v>64000</v>
      </c>
      <c r="F58" s="6">
        <v>845.12</v>
      </c>
      <c r="G58" s="7">
        <v>5.2690899999999997E-3</v>
      </c>
      <c r="H58" s="42"/>
    </row>
    <row r="59" spans="1:8" ht="17.100000000000001" customHeight="1" x14ac:dyDescent="0.2">
      <c r="A59" s="3">
        <v>53</v>
      </c>
      <c r="B59" s="4" t="s">
        <v>731</v>
      </c>
      <c r="C59" s="4" t="s">
        <v>732</v>
      </c>
      <c r="D59" s="4" t="s">
        <v>66</v>
      </c>
      <c r="E59" s="5">
        <v>29000</v>
      </c>
      <c r="F59" s="6">
        <v>818.351</v>
      </c>
      <c r="G59" s="7">
        <v>5.1022000000000003E-3</v>
      </c>
      <c r="H59" s="42"/>
    </row>
    <row r="60" spans="1:8" ht="17.100000000000001" customHeight="1" x14ac:dyDescent="0.2">
      <c r="A60" s="3">
        <v>54</v>
      </c>
      <c r="B60" s="4" t="s">
        <v>245</v>
      </c>
      <c r="C60" s="4" t="s">
        <v>246</v>
      </c>
      <c r="D60" s="4" t="s">
        <v>33</v>
      </c>
      <c r="E60" s="5">
        <v>17000</v>
      </c>
      <c r="F60" s="6">
        <v>807.47450000000003</v>
      </c>
      <c r="G60" s="7">
        <v>5.0343899999999997E-3</v>
      </c>
      <c r="H60" s="42"/>
    </row>
    <row r="61" spans="1:8" ht="17.100000000000001" customHeight="1" x14ac:dyDescent="0.2">
      <c r="A61" s="3">
        <v>55</v>
      </c>
      <c r="B61" s="4" t="s">
        <v>124</v>
      </c>
      <c r="C61" s="4" t="s">
        <v>125</v>
      </c>
      <c r="D61" s="4" t="s">
        <v>69</v>
      </c>
      <c r="E61" s="5">
        <v>55000</v>
      </c>
      <c r="F61" s="6">
        <v>739.33749999999998</v>
      </c>
      <c r="G61" s="7">
        <v>4.6095700000000003E-3</v>
      </c>
      <c r="H61" s="42"/>
    </row>
    <row r="62" spans="1:8" ht="17.100000000000001" customHeight="1" x14ac:dyDescent="0.2">
      <c r="A62" s="3">
        <v>56</v>
      </c>
      <c r="B62" s="4" t="s">
        <v>420</v>
      </c>
      <c r="C62" s="4" t="s">
        <v>421</v>
      </c>
      <c r="D62" s="4" t="s">
        <v>239</v>
      </c>
      <c r="E62" s="5">
        <v>46000</v>
      </c>
      <c r="F62" s="6">
        <v>690.98900000000003</v>
      </c>
      <c r="G62" s="7">
        <v>4.3081300000000003E-3</v>
      </c>
      <c r="H62" s="42"/>
    </row>
    <row r="63" spans="1:8" ht="29.1" customHeight="1" x14ac:dyDescent="0.2">
      <c r="A63" s="3">
        <v>57</v>
      </c>
      <c r="B63" s="4" t="s">
        <v>115</v>
      </c>
      <c r="C63" s="4" t="s">
        <v>116</v>
      </c>
      <c r="D63" s="4" t="s">
        <v>25</v>
      </c>
      <c r="E63" s="5">
        <v>32737</v>
      </c>
      <c r="F63" s="6">
        <v>662.89151300000003</v>
      </c>
      <c r="G63" s="7">
        <v>4.1329499999999998E-3</v>
      </c>
      <c r="H63" s="42"/>
    </row>
    <row r="64" spans="1:8" ht="17.100000000000001" customHeight="1" x14ac:dyDescent="0.2">
      <c r="A64" s="3">
        <v>58</v>
      </c>
      <c r="B64" s="4" t="s">
        <v>418</v>
      </c>
      <c r="C64" s="4" t="s">
        <v>419</v>
      </c>
      <c r="D64" s="4" t="s">
        <v>49</v>
      </c>
      <c r="E64" s="5">
        <v>79000</v>
      </c>
      <c r="F64" s="6">
        <v>611.81550000000004</v>
      </c>
      <c r="G64" s="7">
        <v>3.8145000000000002E-3</v>
      </c>
      <c r="H64" s="42"/>
    </row>
    <row r="65" spans="1:8" ht="29.1" customHeight="1" x14ac:dyDescent="0.2">
      <c r="A65" s="3">
        <v>59</v>
      </c>
      <c r="B65" s="4" t="s">
        <v>301</v>
      </c>
      <c r="C65" s="4" t="s">
        <v>302</v>
      </c>
      <c r="D65" s="4" t="s">
        <v>303</v>
      </c>
      <c r="E65" s="5">
        <v>20000</v>
      </c>
      <c r="F65" s="6">
        <v>604.22</v>
      </c>
      <c r="G65" s="7">
        <v>3.7671499999999999E-3</v>
      </c>
      <c r="H65" s="42"/>
    </row>
    <row r="66" spans="1:8" ht="17.100000000000001" customHeight="1" x14ac:dyDescent="0.2">
      <c r="A66" s="3">
        <v>60</v>
      </c>
      <c r="B66" s="4" t="s">
        <v>117</v>
      </c>
      <c r="C66" s="4" t="s">
        <v>118</v>
      </c>
      <c r="D66" s="4" t="s">
        <v>100</v>
      </c>
      <c r="E66" s="5">
        <v>18000</v>
      </c>
      <c r="F66" s="6">
        <v>520.70399999999995</v>
      </c>
      <c r="G66" s="7">
        <v>3.2464500000000001E-3</v>
      </c>
      <c r="H66" s="42"/>
    </row>
    <row r="67" spans="1:8" ht="17.100000000000001" customHeight="1" x14ac:dyDescent="0.2">
      <c r="A67" s="3">
        <v>61</v>
      </c>
      <c r="B67" s="4" t="s">
        <v>365</v>
      </c>
      <c r="C67" s="4" t="s">
        <v>366</v>
      </c>
      <c r="D67" s="4" t="s">
        <v>121</v>
      </c>
      <c r="E67" s="5">
        <v>300000</v>
      </c>
      <c r="F67" s="6">
        <v>422.55</v>
      </c>
      <c r="G67" s="7">
        <v>2.6344900000000002E-3</v>
      </c>
      <c r="H67" s="42"/>
    </row>
    <row r="68" spans="1:8" ht="29.1" customHeight="1" x14ac:dyDescent="0.2">
      <c r="A68" s="3">
        <v>62</v>
      </c>
      <c r="B68" s="4" t="s">
        <v>363</v>
      </c>
      <c r="C68" s="4" t="s">
        <v>364</v>
      </c>
      <c r="D68" s="4" t="s">
        <v>216</v>
      </c>
      <c r="E68" s="5">
        <v>40000</v>
      </c>
      <c r="F68" s="6">
        <v>411.24</v>
      </c>
      <c r="G68" s="7">
        <v>2.5639700000000001E-3</v>
      </c>
      <c r="H68" s="42"/>
    </row>
    <row r="69" spans="1:8" ht="29.1" customHeight="1" x14ac:dyDescent="0.2">
      <c r="A69" s="3">
        <v>63</v>
      </c>
      <c r="B69" s="4" t="s">
        <v>510</v>
      </c>
      <c r="C69" s="4" t="s">
        <v>511</v>
      </c>
      <c r="D69" s="4" t="s">
        <v>216</v>
      </c>
      <c r="E69" s="5">
        <v>43972</v>
      </c>
      <c r="F69" s="6">
        <v>276.75976800000001</v>
      </c>
      <c r="G69" s="7">
        <v>1.7255199999999999E-3</v>
      </c>
      <c r="H69" s="42"/>
    </row>
    <row r="70" spans="1:8" ht="17.100000000000001" customHeight="1" x14ac:dyDescent="0.2">
      <c r="A70" s="3">
        <v>64</v>
      </c>
      <c r="B70" s="4" t="s">
        <v>733</v>
      </c>
      <c r="C70" s="4" t="s">
        <v>734</v>
      </c>
      <c r="D70" s="4" t="s">
        <v>49</v>
      </c>
      <c r="E70" s="5">
        <v>49718</v>
      </c>
      <c r="F70" s="6">
        <v>134.18888200000001</v>
      </c>
      <c r="G70" s="7">
        <v>8.3662999999999999E-4</v>
      </c>
      <c r="H70" s="42"/>
    </row>
    <row r="71" spans="1:8" ht="14.1" customHeight="1" x14ac:dyDescent="0.2">
      <c r="A71" s="1"/>
      <c r="B71" s="1"/>
      <c r="C71" s="2" t="s">
        <v>151</v>
      </c>
      <c r="D71" s="1"/>
      <c r="E71" s="1" t="s">
        <v>152</v>
      </c>
      <c r="F71" s="9">
        <v>159702.05472449999</v>
      </c>
      <c r="G71" s="10">
        <v>0.99569911</v>
      </c>
      <c r="H71" s="42"/>
    </row>
    <row r="72" spans="1:8" ht="14.1" customHeight="1" x14ac:dyDescent="0.2">
      <c r="A72" s="1"/>
      <c r="B72" s="1"/>
      <c r="C72" s="11"/>
      <c r="D72" s="1"/>
      <c r="E72" s="1"/>
      <c r="F72" s="12"/>
      <c r="G72" s="12"/>
      <c r="H72" s="42"/>
    </row>
    <row r="73" spans="1:8" ht="14.1" customHeight="1" x14ac:dyDescent="0.2">
      <c r="A73" s="1"/>
      <c r="B73" s="1"/>
      <c r="C73" s="2" t="s">
        <v>153</v>
      </c>
      <c r="D73" s="1"/>
      <c r="E73" s="1"/>
      <c r="F73" s="1"/>
      <c r="G73" s="1"/>
      <c r="H73" s="42"/>
    </row>
    <row r="74" spans="1:8" ht="14.1" customHeight="1" x14ac:dyDescent="0.2">
      <c r="A74" s="1"/>
      <c r="B74" s="1"/>
      <c r="C74" s="2" t="s">
        <v>151</v>
      </c>
      <c r="D74" s="1"/>
      <c r="E74" s="1" t="s">
        <v>152</v>
      </c>
      <c r="F74" s="13" t="s">
        <v>154</v>
      </c>
      <c r="G74" s="10">
        <v>0</v>
      </c>
      <c r="H74" s="42"/>
    </row>
    <row r="75" spans="1:8" ht="14.1" customHeight="1" x14ac:dyDescent="0.2">
      <c r="A75" s="1"/>
      <c r="B75" s="1"/>
      <c r="C75" s="11"/>
      <c r="D75" s="1"/>
      <c r="E75" s="1"/>
      <c r="F75" s="12"/>
      <c r="G75" s="12"/>
      <c r="H75" s="42"/>
    </row>
    <row r="76" spans="1:8" ht="14.1" customHeight="1" x14ac:dyDescent="0.2">
      <c r="A76" s="1"/>
      <c r="B76" s="1"/>
      <c r="C76" s="2" t="s">
        <v>155</v>
      </c>
      <c r="D76" s="1"/>
      <c r="E76" s="1"/>
      <c r="F76" s="1"/>
      <c r="G76" s="1"/>
      <c r="H76" s="42"/>
    </row>
    <row r="77" spans="1:8" ht="14.1" customHeight="1" x14ac:dyDescent="0.2">
      <c r="A77" s="1"/>
      <c r="B77" s="1"/>
      <c r="C77" s="2" t="s">
        <v>151</v>
      </c>
      <c r="D77" s="1"/>
      <c r="E77" s="1" t="s">
        <v>152</v>
      </c>
      <c r="F77" s="13" t="s">
        <v>154</v>
      </c>
      <c r="G77" s="10">
        <v>0</v>
      </c>
      <c r="H77" s="42"/>
    </row>
    <row r="78" spans="1:8" ht="14.1" customHeight="1" x14ac:dyDescent="0.2">
      <c r="A78" s="1"/>
      <c r="B78" s="1"/>
      <c r="C78" s="11"/>
      <c r="D78" s="1"/>
      <c r="E78" s="1"/>
      <c r="F78" s="12"/>
      <c r="G78" s="12"/>
      <c r="H78" s="42"/>
    </row>
    <row r="79" spans="1:8" ht="14.1" customHeight="1" x14ac:dyDescent="0.2">
      <c r="A79" s="1"/>
      <c r="B79" s="1"/>
      <c r="C79" s="2" t="s">
        <v>156</v>
      </c>
      <c r="D79" s="1"/>
      <c r="E79" s="1"/>
      <c r="F79" s="1"/>
      <c r="G79" s="1"/>
      <c r="H79" s="42"/>
    </row>
    <row r="80" spans="1:8" ht="14.1" customHeight="1" x14ac:dyDescent="0.2">
      <c r="A80" s="1"/>
      <c r="B80" s="1"/>
      <c r="C80" s="2" t="s">
        <v>151</v>
      </c>
      <c r="D80" s="1"/>
      <c r="E80" s="1" t="s">
        <v>152</v>
      </c>
      <c r="F80" s="13" t="s">
        <v>154</v>
      </c>
      <c r="G80" s="10">
        <v>0</v>
      </c>
      <c r="H80" s="42"/>
    </row>
    <row r="81" spans="1:8" ht="14.1" customHeight="1" x14ac:dyDescent="0.2">
      <c r="A81" s="1"/>
      <c r="B81" s="1"/>
      <c r="C81" s="11"/>
      <c r="D81" s="1"/>
      <c r="E81" s="1"/>
      <c r="F81" s="12"/>
      <c r="G81" s="12"/>
      <c r="H81" s="42"/>
    </row>
    <row r="82" spans="1:8" ht="14.1" customHeight="1" x14ac:dyDescent="0.2">
      <c r="A82" s="1"/>
      <c r="B82" s="1"/>
      <c r="C82" s="2" t="s">
        <v>157</v>
      </c>
      <c r="D82" s="1"/>
      <c r="E82" s="1"/>
      <c r="F82" s="12"/>
      <c r="G82" s="12"/>
      <c r="H82" s="42"/>
    </row>
    <row r="83" spans="1:8" ht="14.1" customHeight="1" x14ac:dyDescent="0.2">
      <c r="A83" s="1"/>
      <c r="B83" s="1"/>
      <c r="C83" s="2" t="s">
        <v>151</v>
      </c>
      <c r="D83" s="1"/>
      <c r="E83" s="1" t="s">
        <v>152</v>
      </c>
      <c r="F83" s="13" t="s">
        <v>154</v>
      </c>
      <c r="G83" s="10">
        <v>0</v>
      </c>
      <c r="H83" s="42"/>
    </row>
    <row r="84" spans="1:8" ht="14.1" customHeight="1" x14ac:dyDescent="0.2">
      <c r="A84" s="1"/>
      <c r="B84" s="1"/>
      <c r="C84" s="11"/>
      <c r="D84" s="1"/>
      <c r="E84" s="1"/>
      <c r="F84" s="12"/>
      <c r="G84" s="12"/>
      <c r="H84" s="42"/>
    </row>
    <row r="85" spans="1:8" ht="14.1" customHeight="1" x14ac:dyDescent="0.2">
      <c r="A85" s="1"/>
      <c r="B85" s="1"/>
      <c r="C85" s="2" t="s">
        <v>158</v>
      </c>
      <c r="D85" s="1"/>
      <c r="E85" s="1"/>
      <c r="F85" s="12"/>
      <c r="G85" s="12"/>
      <c r="H85" s="42"/>
    </row>
    <row r="86" spans="1:8" ht="14.1" customHeight="1" x14ac:dyDescent="0.2">
      <c r="A86" s="1"/>
      <c r="B86" s="1"/>
      <c r="C86" s="2" t="s">
        <v>151</v>
      </c>
      <c r="D86" s="1"/>
      <c r="E86" s="1" t="s">
        <v>152</v>
      </c>
      <c r="F86" s="13" t="s">
        <v>154</v>
      </c>
      <c r="G86" s="10">
        <v>0</v>
      </c>
      <c r="H86" s="42"/>
    </row>
    <row r="87" spans="1:8" ht="14.1" customHeight="1" x14ac:dyDescent="0.2">
      <c r="A87" s="1"/>
      <c r="B87" s="1"/>
      <c r="C87" s="11"/>
      <c r="D87" s="1"/>
      <c r="E87" s="1"/>
      <c r="F87" s="12"/>
      <c r="G87" s="12"/>
      <c r="H87" s="42"/>
    </row>
    <row r="88" spans="1:8" ht="18" customHeight="1" x14ac:dyDescent="0.2">
      <c r="A88" s="1"/>
      <c r="B88" s="1"/>
      <c r="C88" s="2" t="s">
        <v>159</v>
      </c>
      <c r="D88" s="1"/>
      <c r="E88" s="1"/>
      <c r="F88" s="9">
        <v>159702.05472449999</v>
      </c>
      <c r="G88" s="10">
        <v>0.99569911</v>
      </c>
      <c r="H88" s="42"/>
    </row>
    <row r="89" spans="1:8" ht="14.1" customHeight="1" x14ac:dyDescent="0.2">
      <c r="A89" s="1"/>
      <c r="B89" s="1"/>
      <c r="C89" s="11"/>
      <c r="D89" s="1"/>
      <c r="E89" s="1"/>
      <c r="F89" s="12"/>
      <c r="G89" s="12"/>
      <c r="H89" s="42"/>
    </row>
    <row r="90" spans="1:8" ht="14.1" customHeight="1" x14ac:dyDescent="0.2">
      <c r="A90" s="1"/>
      <c r="B90" s="1"/>
      <c r="C90" s="2" t="s">
        <v>160</v>
      </c>
      <c r="D90" s="1"/>
      <c r="E90" s="1"/>
      <c r="F90" s="12"/>
      <c r="G90" s="12"/>
      <c r="H90" s="42"/>
    </row>
    <row r="91" spans="1:8" ht="24" customHeight="1" x14ac:dyDescent="0.2">
      <c r="A91" s="1"/>
      <c r="B91" s="1"/>
      <c r="C91" s="2" t="s">
        <v>10</v>
      </c>
      <c r="D91" s="1"/>
      <c r="E91" s="1"/>
      <c r="F91" s="12"/>
      <c r="G91" s="12"/>
      <c r="H91" s="42"/>
    </row>
    <row r="92" spans="1:8" ht="14.1" customHeight="1" x14ac:dyDescent="0.2">
      <c r="A92" s="1"/>
      <c r="B92" s="1"/>
      <c r="C92" s="2" t="s">
        <v>151</v>
      </c>
      <c r="D92" s="1"/>
      <c r="E92" s="1" t="s">
        <v>152</v>
      </c>
      <c r="F92" s="13" t="s">
        <v>154</v>
      </c>
      <c r="G92" s="10">
        <v>0</v>
      </c>
      <c r="H92" s="42"/>
    </row>
    <row r="93" spans="1:8" ht="14.1" customHeight="1" x14ac:dyDescent="0.2">
      <c r="A93" s="1"/>
      <c r="B93" s="1"/>
      <c r="C93" s="11"/>
      <c r="D93" s="1"/>
      <c r="E93" s="1"/>
      <c r="F93" s="12"/>
      <c r="G93" s="12"/>
      <c r="H93" s="42"/>
    </row>
    <row r="94" spans="1:8" ht="14.1" customHeight="1" x14ac:dyDescent="0.2">
      <c r="A94" s="1"/>
      <c r="B94" s="1"/>
      <c r="C94" s="2" t="s">
        <v>161</v>
      </c>
      <c r="D94" s="1"/>
      <c r="E94" s="1"/>
      <c r="F94" s="1"/>
      <c r="G94" s="1"/>
      <c r="H94" s="42"/>
    </row>
    <row r="95" spans="1:8" ht="14.1" customHeight="1" x14ac:dyDescent="0.2">
      <c r="A95" s="1"/>
      <c r="B95" s="1"/>
      <c r="C95" s="2" t="s">
        <v>151</v>
      </c>
      <c r="D95" s="1"/>
      <c r="E95" s="1" t="s">
        <v>152</v>
      </c>
      <c r="F95" s="13" t="s">
        <v>154</v>
      </c>
      <c r="G95" s="10">
        <v>0</v>
      </c>
      <c r="H95" s="42"/>
    </row>
    <row r="96" spans="1:8" ht="14.1" customHeight="1" x14ac:dyDescent="0.2">
      <c r="A96" s="1"/>
      <c r="B96" s="1"/>
      <c r="C96" s="11"/>
      <c r="D96" s="1"/>
      <c r="E96" s="1"/>
      <c r="F96" s="12"/>
      <c r="G96" s="12"/>
      <c r="H96" s="42"/>
    </row>
    <row r="97" spans="1:8" ht="14.1" customHeight="1" x14ac:dyDescent="0.2">
      <c r="A97" s="1"/>
      <c r="B97" s="1"/>
      <c r="C97" s="2" t="s">
        <v>162</v>
      </c>
      <c r="D97" s="1"/>
      <c r="E97" s="1"/>
      <c r="F97" s="1"/>
      <c r="G97" s="1"/>
      <c r="H97" s="42"/>
    </row>
    <row r="98" spans="1:8" ht="14.1" customHeight="1" x14ac:dyDescent="0.2">
      <c r="A98" s="1"/>
      <c r="B98" s="1"/>
      <c r="C98" s="2" t="s">
        <v>151</v>
      </c>
      <c r="D98" s="1"/>
      <c r="E98" s="1" t="s">
        <v>152</v>
      </c>
      <c r="F98" s="13" t="s">
        <v>154</v>
      </c>
      <c r="G98" s="10">
        <v>0</v>
      </c>
      <c r="H98" s="42"/>
    </row>
    <row r="99" spans="1:8" ht="14.1" customHeight="1" x14ac:dyDescent="0.2">
      <c r="A99" s="1"/>
      <c r="B99" s="1"/>
      <c r="C99" s="11"/>
      <c r="D99" s="1"/>
      <c r="E99" s="1"/>
      <c r="F99" s="12"/>
      <c r="G99" s="12"/>
      <c r="H99" s="42"/>
    </row>
    <row r="100" spans="1:8" ht="14.1" customHeight="1" x14ac:dyDescent="0.2">
      <c r="A100" s="1"/>
      <c r="B100" s="1"/>
      <c r="C100" s="2" t="s">
        <v>163</v>
      </c>
      <c r="D100" s="1"/>
      <c r="E100" s="1"/>
      <c r="F100" s="12"/>
      <c r="G100" s="12"/>
      <c r="H100" s="42"/>
    </row>
    <row r="101" spans="1:8" ht="14.1" customHeight="1" x14ac:dyDescent="0.2">
      <c r="A101" s="1"/>
      <c r="B101" s="1"/>
      <c r="C101" s="2" t="s">
        <v>151</v>
      </c>
      <c r="D101" s="1"/>
      <c r="E101" s="1" t="s">
        <v>152</v>
      </c>
      <c r="F101" s="13" t="s">
        <v>154</v>
      </c>
      <c r="G101" s="10">
        <v>0</v>
      </c>
      <c r="H101" s="42"/>
    </row>
    <row r="102" spans="1:8" ht="14.1" customHeight="1" x14ac:dyDescent="0.2">
      <c r="A102" s="1"/>
      <c r="B102" s="1"/>
      <c r="C102" s="11"/>
      <c r="D102" s="1"/>
      <c r="E102" s="1"/>
      <c r="F102" s="12"/>
      <c r="G102" s="12"/>
      <c r="H102" s="42"/>
    </row>
    <row r="103" spans="1:8" ht="14.1" customHeight="1" x14ac:dyDescent="0.2">
      <c r="A103" s="1"/>
      <c r="B103" s="1"/>
      <c r="C103" s="2" t="s">
        <v>164</v>
      </c>
      <c r="D103" s="1"/>
      <c r="E103" s="1"/>
      <c r="F103" s="9">
        <v>0</v>
      </c>
      <c r="G103" s="10">
        <v>0</v>
      </c>
      <c r="H103" s="42"/>
    </row>
    <row r="104" spans="1:8" ht="14.1" customHeight="1" x14ac:dyDescent="0.2">
      <c r="A104" s="1"/>
      <c r="B104" s="1"/>
      <c r="C104" s="11"/>
      <c r="D104" s="1"/>
      <c r="E104" s="1"/>
      <c r="F104" s="12"/>
      <c r="G104" s="12"/>
      <c r="H104" s="42"/>
    </row>
    <row r="105" spans="1:8" ht="14.1" customHeight="1" x14ac:dyDescent="0.2">
      <c r="A105" s="1"/>
      <c r="B105" s="1"/>
      <c r="C105" s="2" t="s">
        <v>165</v>
      </c>
      <c r="D105" s="1"/>
      <c r="E105" s="1"/>
      <c r="F105" s="12"/>
      <c r="G105" s="12"/>
      <c r="H105" s="42"/>
    </row>
    <row r="106" spans="1:8" ht="14.1" customHeight="1" x14ac:dyDescent="0.2">
      <c r="A106" s="1"/>
      <c r="B106" s="1"/>
      <c r="C106" s="2" t="s">
        <v>166</v>
      </c>
      <c r="D106" s="1"/>
      <c r="E106" s="1"/>
      <c r="F106" s="12"/>
      <c r="G106" s="12"/>
      <c r="H106" s="42"/>
    </row>
    <row r="107" spans="1:8" ht="14.1" customHeight="1" x14ac:dyDescent="0.2">
      <c r="A107" s="1"/>
      <c r="B107" s="1"/>
      <c r="C107" s="2" t="s">
        <v>151</v>
      </c>
      <c r="D107" s="1"/>
      <c r="E107" s="1" t="s">
        <v>152</v>
      </c>
      <c r="F107" s="13" t="s">
        <v>154</v>
      </c>
      <c r="G107" s="10">
        <v>0</v>
      </c>
      <c r="H107" s="42"/>
    </row>
    <row r="108" spans="1:8" ht="14.1" customHeight="1" x14ac:dyDescent="0.2">
      <c r="A108" s="1"/>
      <c r="B108" s="1"/>
      <c r="C108" s="11"/>
      <c r="D108" s="1"/>
      <c r="E108" s="1"/>
      <c r="F108" s="12"/>
      <c r="G108" s="12"/>
      <c r="H108" s="42"/>
    </row>
    <row r="109" spans="1:8" ht="14.1" customHeight="1" x14ac:dyDescent="0.2">
      <c r="A109" s="1"/>
      <c r="B109" s="1"/>
      <c r="C109" s="2" t="s">
        <v>167</v>
      </c>
      <c r="D109" s="1"/>
      <c r="E109" s="1"/>
      <c r="F109" s="12"/>
      <c r="G109" s="12"/>
      <c r="H109" s="42"/>
    </row>
    <row r="110" spans="1:8" ht="14.1" customHeight="1" x14ac:dyDescent="0.2">
      <c r="A110" s="1"/>
      <c r="B110" s="1"/>
      <c r="C110" s="2" t="s">
        <v>151</v>
      </c>
      <c r="D110" s="1"/>
      <c r="E110" s="1" t="s">
        <v>152</v>
      </c>
      <c r="F110" s="13" t="s">
        <v>154</v>
      </c>
      <c r="G110" s="10">
        <v>0</v>
      </c>
      <c r="H110" s="42"/>
    </row>
    <row r="111" spans="1:8" ht="14.1" customHeight="1" x14ac:dyDescent="0.2">
      <c r="A111" s="1"/>
      <c r="B111" s="1"/>
      <c r="C111" s="11"/>
      <c r="D111" s="1"/>
      <c r="E111" s="1"/>
      <c r="F111" s="12"/>
      <c r="G111" s="12"/>
      <c r="H111" s="42"/>
    </row>
    <row r="112" spans="1:8" ht="14.1" customHeight="1" x14ac:dyDescent="0.2">
      <c r="A112" s="1"/>
      <c r="B112" s="1"/>
      <c r="C112" s="2" t="s">
        <v>168</v>
      </c>
      <c r="D112" s="1"/>
      <c r="E112" s="1"/>
      <c r="F112" s="12"/>
      <c r="G112" s="12"/>
      <c r="H112" s="42"/>
    </row>
    <row r="113" spans="1:8" ht="14.1" customHeight="1" x14ac:dyDescent="0.2">
      <c r="A113" s="1"/>
      <c r="B113" s="1"/>
      <c r="C113" s="2" t="s">
        <v>151</v>
      </c>
      <c r="D113" s="1"/>
      <c r="E113" s="1" t="s">
        <v>152</v>
      </c>
      <c r="F113" s="13" t="s">
        <v>154</v>
      </c>
      <c r="G113" s="10">
        <v>0</v>
      </c>
      <c r="H113" s="42"/>
    </row>
    <row r="114" spans="1:8" ht="14.1" customHeight="1" x14ac:dyDescent="0.2">
      <c r="A114" s="1"/>
      <c r="B114" s="1"/>
      <c r="C114" s="11"/>
      <c r="D114" s="1"/>
      <c r="E114" s="1"/>
      <c r="F114" s="12"/>
      <c r="G114" s="12"/>
      <c r="H114" s="42"/>
    </row>
    <row r="115" spans="1:8" ht="14.1" customHeight="1" x14ac:dyDescent="0.2">
      <c r="A115" s="1"/>
      <c r="B115" s="1"/>
      <c r="C115" s="2" t="s">
        <v>169</v>
      </c>
      <c r="D115" s="1"/>
      <c r="E115" s="1"/>
      <c r="F115" s="12"/>
      <c r="G115" s="12"/>
      <c r="H115" s="42"/>
    </row>
    <row r="116" spans="1:8" ht="17.100000000000001" customHeight="1" x14ac:dyDescent="0.2">
      <c r="A116" s="3">
        <v>1</v>
      </c>
      <c r="B116" s="4"/>
      <c r="C116" s="4" t="s">
        <v>170</v>
      </c>
      <c r="D116" s="4"/>
      <c r="E116" s="8"/>
      <c r="F116" s="6">
        <v>1144.2252859949999</v>
      </c>
      <c r="G116" s="7">
        <v>7.1339400000000001E-3</v>
      </c>
      <c r="H116" s="42">
        <v>6.6889710014854122</v>
      </c>
    </row>
    <row r="117" spans="1:8" ht="14.1" customHeight="1" x14ac:dyDescent="0.2">
      <c r="A117" s="1"/>
      <c r="B117" s="1"/>
      <c r="C117" s="2" t="s">
        <v>151</v>
      </c>
      <c r="D117" s="1"/>
      <c r="E117" s="1" t="s">
        <v>152</v>
      </c>
      <c r="F117" s="9">
        <v>1144.2252859949999</v>
      </c>
      <c r="G117" s="10">
        <v>7.1339400000000001E-3</v>
      </c>
      <c r="H117" s="42"/>
    </row>
    <row r="118" spans="1:8" ht="14.1" customHeight="1" x14ac:dyDescent="0.2">
      <c r="A118" s="1"/>
      <c r="B118" s="1"/>
      <c r="C118" s="11"/>
      <c r="D118" s="1"/>
      <c r="E118" s="1"/>
      <c r="F118" s="12"/>
      <c r="G118" s="12"/>
      <c r="H118" s="42"/>
    </row>
    <row r="119" spans="1:8" ht="14.1" customHeight="1" x14ac:dyDescent="0.2">
      <c r="A119" s="1"/>
      <c r="B119" s="1"/>
      <c r="C119" s="2" t="s">
        <v>171</v>
      </c>
      <c r="D119" s="1"/>
      <c r="E119" s="1"/>
      <c r="F119" s="9">
        <v>1144.2252859949999</v>
      </c>
      <c r="G119" s="10">
        <v>7.1339400000000001E-3</v>
      </c>
      <c r="H119" s="42"/>
    </row>
    <row r="120" spans="1:8" ht="14.1" customHeight="1" x14ac:dyDescent="0.2">
      <c r="A120" s="1"/>
      <c r="B120" s="1"/>
      <c r="C120" s="12"/>
      <c r="D120" s="1"/>
      <c r="E120" s="1"/>
      <c r="F120" s="1"/>
      <c r="G120" s="1"/>
      <c r="H120" s="42"/>
    </row>
    <row r="121" spans="1:8" ht="14.1" customHeight="1" x14ac:dyDescent="0.2">
      <c r="A121" s="1"/>
      <c r="B121" s="1"/>
      <c r="C121" s="2" t="s">
        <v>172</v>
      </c>
      <c r="D121" s="1"/>
      <c r="E121" s="1"/>
      <c r="F121" s="1"/>
      <c r="G121" s="1"/>
      <c r="H121" s="42"/>
    </row>
    <row r="122" spans="1:8" ht="14.1" customHeight="1" x14ac:dyDescent="0.2">
      <c r="A122" s="1"/>
      <c r="B122" s="1"/>
      <c r="C122" s="2" t="s">
        <v>173</v>
      </c>
      <c r="D122" s="1"/>
      <c r="E122" s="1"/>
      <c r="F122" s="1"/>
      <c r="G122" s="1"/>
      <c r="H122" s="42"/>
    </row>
    <row r="123" spans="1:8" ht="14.1" customHeight="1" x14ac:dyDescent="0.2">
      <c r="A123" s="1"/>
      <c r="B123" s="1"/>
      <c r="C123" s="2" t="s">
        <v>151</v>
      </c>
      <c r="D123" s="1"/>
      <c r="E123" s="1" t="s">
        <v>152</v>
      </c>
      <c r="F123" s="13" t="s">
        <v>154</v>
      </c>
      <c r="G123" s="10">
        <v>0</v>
      </c>
      <c r="H123" s="42"/>
    </row>
    <row r="124" spans="1:8" ht="14.1" customHeight="1" x14ac:dyDescent="0.2">
      <c r="A124" s="1"/>
      <c r="B124" s="1"/>
      <c r="C124" s="11"/>
      <c r="D124" s="1"/>
      <c r="E124" s="1"/>
      <c r="F124" s="12"/>
      <c r="G124" s="12"/>
      <c r="H124" s="42"/>
    </row>
    <row r="125" spans="1:8" ht="14.1" customHeight="1" x14ac:dyDescent="0.2">
      <c r="A125" s="1"/>
      <c r="B125" s="1"/>
      <c r="C125" s="2" t="s">
        <v>175</v>
      </c>
      <c r="D125" s="1"/>
      <c r="E125" s="1"/>
      <c r="F125" s="1"/>
      <c r="G125" s="1"/>
      <c r="H125" s="42"/>
    </row>
    <row r="126" spans="1:8" ht="14.1" customHeight="1" x14ac:dyDescent="0.2">
      <c r="A126" s="1"/>
      <c r="B126" s="1"/>
      <c r="C126" s="2" t="s">
        <v>176</v>
      </c>
      <c r="D126" s="1"/>
      <c r="E126" s="1"/>
      <c r="F126" s="1"/>
      <c r="G126" s="1"/>
      <c r="H126" s="42"/>
    </row>
    <row r="127" spans="1:8" ht="14.1" customHeight="1" x14ac:dyDescent="0.2">
      <c r="A127" s="1"/>
      <c r="B127" s="1"/>
      <c r="C127" s="2" t="s">
        <v>151</v>
      </c>
      <c r="D127" s="1"/>
      <c r="E127" s="1" t="s">
        <v>152</v>
      </c>
      <c r="F127" s="13" t="s">
        <v>154</v>
      </c>
      <c r="G127" s="10">
        <v>0</v>
      </c>
      <c r="H127" s="42"/>
    </row>
    <row r="128" spans="1:8" ht="14.1" customHeight="1" x14ac:dyDescent="0.2">
      <c r="A128" s="1"/>
      <c r="B128" s="1"/>
      <c r="C128" s="11"/>
      <c r="D128" s="1"/>
      <c r="E128" s="1"/>
      <c r="F128" s="12"/>
      <c r="G128" s="12"/>
      <c r="H128" s="42"/>
    </row>
    <row r="129" spans="1:8" ht="24" customHeight="1" x14ac:dyDescent="0.2">
      <c r="A129" s="1"/>
      <c r="B129" s="1"/>
      <c r="C129" s="2" t="s">
        <v>177</v>
      </c>
      <c r="D129" s="1"/>
      <c r="E129" s="1"/>
      <c r="F129" s="12"/>
      <c r="G129" s="12"/>
      <c r="H129" s="42"/>
    </row>
    <row r="130" spans="1:8" ht="14.1" customHeight="1" x14ac:dyDescent="0.2">
      <c r="A130" s="1"/>
      <c r="B130" s="1"/>
      <c r="C130" s="2" t="s">
        <v>151</v>
      </c>
      <c r="D130" s="1"/>
      <c r="E130" s="1" t="s">
        <v>152</v>
      </c>
      <c r="F130" s="13" t="s">
        <v>154</v>
      </c>
      <c r="G130" s="10">
        <v>0</v>
      </c>
      <c r="H130" s="42"/>
    </row>
    <row r="131" spans="1:8" ht="14.1" customHeight="1" x14ac:dyDescent="0.2">
      <c r="A131" s="1"/>
      <c r="B131" s="1"/>
      <c r="C131" s="11"/>
      <c r="D131" s="1"/>
      <c r="E131" s="1"/>
      <c r="F131" s="12"/>
      <c r="G131" s="12"/>
      <c r="H131" s="42"/>
    </row>
    <row r="132" spans="1:8" ht="14.1" customHeight="1" x14ac:dyDescent="0.2">
      <c r="A132" s="1"/>
      <c r="B132" s="4"/>
      <c r="C132" s="4"/>
      <c r="D132" s="2"/>
      <c r="E132" s="1"/>
      <c r="F132" s="4"/>
      <c r="G132" s="8"/>
      <c r="H132" s="42"/>
    </row>
    <row r="133" spans="1:8" ht="18" customHeight="1" x14ac:dyDescent="0.2">
      <c r="A133" s="8"/>
      <c r="B133" s="4"/>
      <c r="C133" s="4" t="s">
        <v>178</v>
      </c>
      <c r="D133" s="4"/>
      <c r="E133" s="8"/>
      <c r="F133" s="6">
        <v>-454.39210530999998</v>
      </c>
      <c r="G133" s="7">
        <v>-2.83301E-3</v>
      </c>
      <c r="H133" s="42"/>
    </row>
    <row r="134" spans="1:8" ht="14.1" customHeight="1" x14ac:dyDescent="0.2">
      <c r="A134" s="11"/>
      <c r="B134" s="11"/>
      <c r="C134" s="2" t="s">
        <v>179</v>
      </c>
      <c r="D134" s="12"/>
      <c r="E134" s="12"/>
      <c r="F134" s="9">
        <v>160391.88790518499</v>
      </c>
      <c r="G134" s="14">
        <v>1.00000004</v>
      </c>
      <c r="H134" s="42"/>
    </row>
    <row r="135" spans="1:8" ht="14.1" customHeight="1" x14ac:dyDescent="0.2">
      <c r="A135" s="15"/>
      <c r="B135" s="15"/>
      <c r="C135" s="15"/>
      <c r="D135" s="16"/>
      <c r="E135" s="16"/>
      <c r="F135" s="16"/>
      <c r="G135" s="16"/>
    </row>
    <row r="136" spans="1:8" ht="14.1" customHeight="1" x14ac:dyDescent="0.2">
      <c r="A136" s="17"/>
      <c r="B136" s="17"/>
      <c r="C136" s="17"/>
      <c r="D136" s="19"/>
      <c r="E136" s="19"/>
      <c r="F136" s="19"/>
      <c r="G136" s="19"/>
    </row>
    <row r="137" spans="1:8" ht="14.1" customHeight="1" x14ac:dyDescent="0.2">
      <c r="A137" s="17"/>
      <c r="B137" s="224" t="s">
        <v>181</v>
      </c>
      <c r="C137" s="225"/>
      <c r="D137" s="226"/>
      <c r="E137" s="20"/>
      <c r="F137" s="19"/>
      <c r="G137" s="19"/>
    </row>
    <row r="138" spans="1:8" ht="29.1" customHeight="1" x14ac:dyDescent="0.2">
      <c r="A138" s="17"/>
      <c r="B138" s="219" t="s">
        <v>182</v>
      </c>
      <c r="C138" s="220"/>
      <c r="D138" s="2" t="s">
        <v>183</v>
      </c>
      <c r="E138" s="20"/>
      <c r="F138" s="19"/>
      <c r="G138" s="19"/>
    </row>
    <row r="139" spans="1:8" ht="17.100000000000001" customHeight="1" x14ac:dyDescent="0.2">
      <c r="A139" s="17"/>
      <c r="B139" s="219" t="s">
        <v>184</v>
      </c>
      <c r="C139" s="220"/>
      <c r="D139" s="2" t="s">
        <v>183</v>
      </c>
      <c r="E139" s="20"/>
      <c r="F139" s="19"/>
      <c r="G139" s="19"/>
    </row>
    <row r="140" spans="1:8" ht="17.100000000000001" customHeight="1" x14ac:dyDescent="0.2">
      <c r="A140" s="17"/>
      <c r="B140" s="219" t="s">
        <v>185</v>
      </c>
      <c r="C140" s="220"/>
      <c r="D140" s="12" t="s">
        <v>152</v>
      </c>
      <c r="E140" s="20"/>
      <c r="F140" s="19"/>
      <c r="G140" s="19"/>
    </row>
    <row r="141" spans="1:8" ht="24" customHeight="1" x14ac:dyDescent="0.2">
      <c r="A141" s="21"/>
      <c r="B141" s="22" t="s">
        <v>152</v>
      </c>
      <c r="C141" s="22" t="s">
        <v>186</v>
      </c>
      <c r="D141" s="22" t="s">
        <v>187</v>
      </c>
      <c r="E141" s="21"/>
      <c r="F141" s="21"/>
      <c r="G141" s="21"/>
    </row>
    <row r="142" spans="1:8" ht="18" customHeight="1" x14ac:dyDescent="0.2">
      <c r="A142" s="21"/>
      <c r="B142" s="23" t="s">
        <v>188</v>
      </c>
      <c r="C142" s="22" t="s">
        <v>189</v>
      </c>
      <c r="D142" s="22" t="s">
        <v>190</v>
      </c>
      <c r="E142" s="21"/>
      <c r="F142" s="21"/>
      <c r="G142" s="21"/>
    </row>
    <row r="143" spans="1:8" ht="17.100000000000001" customHeight="1" x14ac:dyDescent="0.2">
      <c r="A143" s="21"/>
      <c r="B143" s="4" t="s">
        <v>191</v>
      </c>
      <c r="C143" s="24">
        <v>197.71680000000001</v>
      </c>
      <c r="D143" s="24">
        <v>201.4605</v>
      </c>
      <c r="E143" s="21"/>
      <c r="F143" s="18"/>
      <c r="G143" s="25"/>
    </row>
    <row r="144" spans="1:8" ht="17.100000000000001" customHeight="1" x14ac:dyDescent="0.2">
      <c r="A144" s="21"/>
      <c r="B144" s="4" t="s">
        <v>1061</v>
      </c>
      <c r="C144" s="24">
        <v>18.2471</v>
      </c>
      <c r="D144" s="24">
        <v>18.592600000000001</v>
      </c>
      <c r="E144" s="21"/>
      <c r="F144" s="18"/>
      <c r="G144" s="25"/>
    </row>
    <row r="145" spans="1:7" ht="17.100000000000001" customHeight="1" x14ac:dyDescent="0.2">
      <c r="A145" s="21"/>
      <c r="B145" s="4" t="s">
        <v>192</v>
      </c>
      <c r="C145" s="24">
        <v>188.13929999999999</v>
      </c>
      <c r="D145" s="24">
        <v>191.61439999999999</v>
      </c>
      <c r="E145" s="21"/>
      <c r="F145" s="18"/>
      <c r="G145" s="25"/>
    </row>
    <row r="146" spans="1:7" ht="17.100000000000001" customHeight="1" x14ac:dyDescent="0.2">
      <c r="A146" s="21"/>
      <c r="B146" s="4" t="s">
        <v>1062</v>
      </c>
      <c r="C146" s="24">
        <v>15.139200000000001</v>
      </c>
      <c r="D146" s="24">
        <v>15.418900000000001</v>
      </c>
      <c r="E146" s="21"/>
      <c r="F146" s="18"/>
      <c r="G146" s="25"/>
    </row>
    <row r="147" spans="1:7" ht="14.1" customHeight="1" x14ac:dyDescent="0.2">
      <c r="A147" s="21"/>
      <c r="B147" s="21"/>
      <c r="C147" s="21"/>
      <c r="D147" s="21"/>
      <c r="E147" s="21"/>
      <c r="F147" s="21"/>
      <c r="G147" s="21"/>
    </row>
    <row r="148" spans="1:7" ht="17.100000000000001" customHeight="1" x14ac:dyDescent="0.2">
      <c r="A148" s="21"/>
      <c r="B148" s="219" t="s">
        <v>1063</v>
      </c>
      <c r="C148" s="220"/>
      <c r="D148" s="2" t="s">
        <v>183</v>
      </c>
      <c r="E148" s="21"/>
      <c r="F148" s="21"/>
      <c r="G148" s="21"/>
    </row>
    <row r="149" spans="1:7" ht="18" customHeight="1" x14ac:dyDescent="0.2">
      <c r="A149" s="21"/>
      <c r="B149" s="26"/>
      <c r="C149" s="26"/>
      <c r="D149" s="26"/>
      <c r="E149" s="21"/>
      <c r="F149" s="21"/>
      <c r="G149" s="21"/>
    </row>
    <row r="150" spans="1:7" ht="29.1" customHeight="1" x14ac:dyDescent="0.2">
      <c r="A150" s="21"/>
      <c r="B150" s="219" t="s">
        <v>193</v>
      </c>
      <c r="C150" s="220"/>
      <c r="D150" s="2" t="s">
        <v>183</v>
      </c>
      <c r="E150" s="27"/>
      <c r="F150" s="21"/>
      <c r="G150" s="21"/>
    </row>
    <row r="151" spans="1:7" ht="29.1" customHeight="1" x14ac:dyDescent="0.2">
      <c r="A151" s="21"/>
      <c r="B151" s="219" t="s">
        <v>194</v>
      </c>
      <c r="C151" s="220"/>
      <c r="D151" s="2" t="s">
        <v>183</v>
      </c>
      <c r="E151" s="27"/>
      <c r="F151" s="21"/>
      <c r="G151" s="21"/>
    </row>
    <row r="152" spans="1:7" ht="17.100000000000001" customHeight="1" x14ac:dyDescent="0.2">
      <c r="A152" s="21"/>
      <c r="B152" s="219" t="s">
        <v>195</v>
      </c>
      <c r="C152" s="220"/>
      <c r="D152" s="2" t="s">
        <v>183</v>
      </c>
      <c r="E152" s="27"/>
      <c r="F152" s="21"/>
      <c r="G152" s="21"/>
    </row>
    <row r="153" spans="1:7" ht="17.100000000000001" customHeight="1" x14ac:dyDescent="0.2">
      <c r="A153" s="21"/>
      <c r="B153" s="219" t="s">
        <v>196</v>
      </c>
      <c r="C153" s="220"/>
      <c r="D153" s="28">
        <v>0.15534663450467928</v>
      </c>
      <c r="E153" s="21"/>
      <c r="F153" s="18"/>
      <c r="G153" s="25"/>
    </row>
  </sheetData>
  <mergeCells count="13">
    <mergeCell ref="A1:H1"/>
    <mergeCell ref="A2:H2"/>
    <mergeCell ref="A3:H3"/>
    <mergeCell ref="J2:N2"/>
    <mergeCell ref="B153:C153"/>
    <mergeCell ref="B139:C139"/>
    <mergeCell ref="B140:C140"/>
    <mergeCell ref="B148:C148"/>
    <mergeCell ref="B150:C150"/>
    <mergeCell ref="B151:C151"/>
    <mergeCell ref="B152:C152"/>
    <mergeCell ref="B138:C138"/>
    <mergeCell ref="B137:D137"/>
  </mergeCells>
  <hyperlinks>
    <hyperlink ref="I1" location="Index!B26" display="Index" xr:uid="{D6B4F557-48B0-4DB1-BCDB-CCFBF4851EE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N14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14" t="s">
        <v>0</v>
      </c>
      <c r="B1" s="214"/>
      <c r="C1" s="214"/>
      <c r="D1" s="214"/>
      <c r="E1" s="214"/>
      <c r="F1" s="214"/>
      <c r="G1" s="214"/>
      <c r="H1" s="214"/>
      <c r="I1" s="118" t="s">
        <v>1075</v>
      </c>
    </row>
    <row r="2" spans="1:14" ht="17.100000000000001" customHeight="1" x14ac:dyDescent="0.2">
      <c r="A2" s="215" t="s">
        <v>847</v>
      </c>
      <c r="B2" s="216"/>
      <c r="C2" s="216"/>
      <c r="D2" s="216"/>
      <c r="E2" s="216"/>
      <c r="F2" s="216"/>
      <c r="G2" s="216"/>
      <c r="H2" s="217"/>
      <c r="J2" s="218" t="s">
        <v>1076</v>
      </c>
      <c r="K2" s="218"/>
      <c r="L2" s="218"/>
      <c r="M2" s="218"/>
      <c r="N2" s="218"/>
    </row>
    <row r="3" spans="1:14" ht="21" customHeight="1" x14ac:dyDescent="0.2">
      <c r="A3" s="214" t="s">
        <v>1004</v>
      </c>
      <c r="B3" s="214"/>
      <c r="C3" s="214"/>
      <c r="D3" s="214"/>
      <c r="E3" s="214"/>
      <c r="F3" s="214"/>
      <c r="G3" s="214"/>
      <c r="H3" s="214"/>
    </row>
    <row r="4" spans="1:14" ht="30" x14ac:dyDescent="0.2">
      <c r="A4" s="58" t="s">
        <v>2</v>
      </c>
      <c r="B4" s="58" t="s">
        <v>3</v>
      </c>
      <c r="C4" s="58" t="s">
        <v>4</v>
      </c>
      <c r="D4" s="58" t="s">
        <v>5</v>
      </c>
      <c r="E4" s="58" t="s">
        <v>6</v>
      </c>
      <c r="F4" s="58" t="s">
        <v>7</v>
      </c>
      <c r="G4" s="58" t="s">
        <v>8</v>
      </c>
      <c r="H4" s="59" t="s">
        <v>1005</v>
      </c>
      <c r="I4" s="119"/>
      <c r="J4" s="119"/>
      <c r="K4" s="119"/>
      <c r="L4" s="119"/>
      <c r="M4" s="119"/>
      <c r="N4" s="119"/>
    </row>
    <row r="5" spans="1:14" ht="14.1" customHeight="1" x14ac:dyDescent="0.2">
      <c r="A5" s="1"/>
      <c r="B5" s="1"/>
      <c r="C5" s="2" t="s">
        <v>9</v>
      </c>
      <c r="D5" s="1"/>
      <c r="E5" s="1"/>
      <c r="F5" s="1"/>
      <c r="G5" s="1"/>
      <c r="H5" s="42"/>
    </row>
    <row r="6" spans="1:14" ht="24" customHeight="1" x14ac:dyDescent="0.2">
      <c r="A6" s="1"/>
      <c r="B6" s="1"/>
      <c r="C6" s="2" t="s">
        <v>10</v>
      </c>
      <c r="D6" s="1"/>
      <c r="E6" s="1"/>
      <c r="F6" s="1"/>
      <c r="G6" s="1"/>
      <c r="H6" s="42"/>
    </row>
    <row r="7" spans="1:14" ht="17.100000000000001" customHeight="1" x14ac:dyDescent="0.2">
      <c r="A7" s="3">
        <v>1</v>
      </c>
      <c r="B7" s="4" t="s">
        <v>14</v>
      </c>
      <c r="C7" s="4" t="s">
        <v>15</v>
      </c>
      <c r="D7" s="4" t="s">
        <v>16</v>
      </c>
      <c r="E7" s="5">
        <v>1043000</v>
      </c>
      <c r="F7" s="6">
        <v>30472.288</v>
      </c>
      <c r="G7" s="7">
        <v>9.0431620000000004E-2</v>
      </c>
      <c r="H7" s="42"/>
    </row>
    <row r="8" spans="1:14" ht="17.100000000000001" customHeight="1" x14ac:dyDescent="0.2">
      <c r="A8" s="3">
        <v>2</v>
      </c>
      <c r="B8" s="4" t="s">
        <v>39</v>
      </c>
      <c r="C8" s="4" t="s">
        <v>40</v>
      </c>
      <c r="D8" s="4" t="s">
        <v>41</v>
      </c>
      <c r="E8" s="5">
        <v>2485000</v>
      </c>
      <c r="F8" s="6">
        <v>26147.17</v>
      </c>
      <c r="G8" s="7">
        <v>7.7596109999999996E-2</v>
      </c>
      <c r="H8" s="42"/>
    </row>
    <row r="9" spans="1:14" ht="17.100000000000001" customHeight="1" x14ac:dyDescent="0.2">
      <c r="A9" s="3">
        <v>3</v>
      </c>
      <c r="B9" s="4" t="s">
        <v>325</v>
      </c>
      <c r="C9" s="4" t="s">
        <v>326</v>
      </c>
      <c r="D9" s="4" t="s">
        <v>41</v>
      </c>
      <c r="E9" s="5">
        <v>1839000</v>
      </c>
      <c r="F9" s="6">
        <v>25808.526000000002</v>
      </c>
      <c r="G9" s="7">
        <v>7.6591119999999999E-2</v>
      </c>
      <c r="H9" s="42"/>
    </row>
    <row r="10" spans="1:14" ht="17.100000000000001" customHeight="1" x14ac:dyDescent="0.2">
      <c r="A10" s="3">
        <v>4</v>
      </c>
      <c r="B10" s="4" t="s">
        <v>11</v>
      </c>
      <c r="C10" s="4" t="s">
        <v>12</v>
      </c>
      <c r="D10" s="4" t="s">
        <v>13</v>
      </c>
      <c r="E10" s="5">
        <v>602000</v>
      </c>
      <c r="F10" s="6">
        <v>20934.850999999999</v>
      </c>
      <c r="G10" s="7">
        <v>6.2127679999999998E-2</v>
      </c>
      <c r="H10" s="42"/>
    </row>
    <row r="11" spans="1:14" ht="17.100000000000001" customHeight="1" x14ac:dyDescent="0.2">
      <c r="A11" s="3">
        <v>5</v>
      </c>
      <c r="B11" s="4" t="s">
        <v>327</v>
      </c>
      <c r="C11" s="4" t="s">
        <v>328</v>
      </c>
      <c r="D11" s="4" t="s">
        <v>981</v>
      </c>
      <c r="E11" s="5">
        <v>1205000</v>
      </c>
      <c r="F11" s="6">
        <v>20170.494999999999</v>
      </c>
      <c r="G11" s="7">
        <v>5.9859320000000001E-2</v>
      </c>
      <c r="H11" s="42"/>
    </row>
    <row r="12" spans="1:14" ht="29.1" customHeight="1" x14ac:dyDescent="0.2">
      <c r="A12" s="3">
        <v>6</v>
      </c>
      <c r="B12" s="4" t="s">
        <v>335</v>
      </c>
      <c r="C12" s="4" t="s">
        <v>336</v>
      </c>
      <c r="D12" s="4" t="s">
        <v>216</v>
      </c>
      <c r="E12" s="5">
        <v>936000</v>
      </c>
      <c r="F12" s="6">
        <v>14769.611999999999</v>
      </c>
      <c r="G12" s="7">
        <v>4.3831299999999997E-2</v>
      </c>
      <c r="H12" s="42"/>
    </row>
    <row r="13" spans="1:14" ht="17.100000000000001" customHeight="1" x14ac:dyDescent="0.2">
      <c r="A13" s="3">
        <v>7</v>
      </c>
      <c r="B13" s="4" t="s">
        <v>59</v>
      </c>
      <c r="C13" s="4" t="s">
        <v>60</v>
      </c>
      <c r="D13" s="4" t="s">
        <v>41</v>
      </c>
      <c r="E13" s="5">
        <v>1888000</v>
      </c>
      <c r="F13" s="6">
        <v>14124.128000000001</v>
      </c>
      <c r="G13" s="7">
        <v>4.1915719999999997E-2</v>
      </c>
      <c r="H13" s="42"/>
      <c r="J13" s="121" t="s">
        <v>1108</v>
      </c>
    </row>
    <row r="14" spans="1:14" ht="17.100000000000001" customHeight="1" x14ac:dyDescent="0.2">
      <c r="A14" s="3">
        <v>8</v>
      </c>
      <c r="B14" s="4" t="s">
        <v>329</v>
      </c>
      <c r="C14" s="4" t="s">
        <v>330</v>
      </c>
      <c r="D14" s="4" t="s">
        <v>41</v>
      </c>
      <c r="E14" s="5">
        <v>1165000</v>
      </c>
      <c r="F14" s="6">
        <v>12524.915000000001</v>
      </c>
      <c r="G14" s="7">
        <v>3.7169779999999999E-2</v>
      </c>
      <c r="H14" s="42"/>
    </row>
    <row r="15" spans="1:14" ht="17.100000000000001" customHeight="1" x14ac:dyDescent="0.2">
      <c r="A15" s="3">
        <v>9</v>
      </c>
      <c r="B15" s="4" t="s">
        <v>20</v>
      </c>
      <c r="C15" s="4" t="s">
        <v>21</v>
      </c>
      <c r="D15" s="4" t="s">
        <v>22</v>
      </c>
      <c r="E15" s="5">
        <v>751000</v>
      </c>
      <c r="F15" s="6">
        <v>8436.3585000000003</v>
      </c>
      <c r="G15" s="7">
        <v>2.5036309999999999E-2</v>
      </c>
      <c r="H15" s="42"/>
    </row>
    <row r="16" spans="1:14" ht="17.100000000000001" customHeight="1" x14ac:dyDescent="0.2">
      <c r="A16" s="3">
        <v>10</v>
      </c>
      <c r="B16" s="4" t="s">
        <v>333</v>
      </c>
      <c r="C16" s="4" t="s">
        <v>334</v>
      </c>
      <c r="D16" s="4" t="s">
        <v>981</v>
      </c>
      <c r="E16" s="5">
        <v>203752</v>
      </c>
      <c r="F16" s="6">
        <v>8343.8481520000005</v>
      </c>
      <c r="G16" s="7">
        <v>2.4761769999999999E-2</v>
      </c>
      <c r="H16" s="42"/>
    </row>
    <row r="17" spans="1:10" ht="17.100000000000001" customHeight="1" x14ac:dyDescent="0.2">
      <c r="A17" s="3">
        <v>11</v>
      </c>
      <c r="B17" s="4" t="s">
        <v>474</v>
      </c>
      <c r="C17" s="114" t="s">
        <v>1046</v>
      </c>
      <c r="D17" s="4" t="s">
        <v>269</v>
      </c>
      <c r="E17" s="5">
        <v>1312000</v>
      </c>
      <c r="F17" s="6">
        <v>8295.1200000000008</v>
      </c>
      <c r="G17" s="7">
        <v>2.4617159999999999E-2</v>
      </c>
      <c r="H17" s="42"/>
    </row>
    <row r="18" spans="1:10" ht="17.100000000000001" customHeight="1" x14ac:dyDescent="0.2">
      <c r="A18" s="3">
        <v>12</v>
      </c>
      <c r="B18" s="4" t="s">
        <v>567</v>
      </c>
      <c r="C18" s="4" t="s">
        <v>568</v>
      </c>
      <c r="D18" s="4" t="s">
        <v>269</v>
      </c>
      <c r="E18" s="5">
        <v>66000</v>
      </c>
      <c r="F18" s="6">
        <v>7450.3109999999997</v>
      </c>
      <c r="G18" s="7">
        <v>2.2110049999999999E-2</v>
      </c>
      <c r="H18" s="42"/>
    </row>
    <row r="19" spans="1:10" ht="17.100000000000001" customHeight="1" x14ac:dyDescent="0.2">
      <c r="A19" s="3">
        <v>13</v>
      </c>
      <c r="B19" s="4" t="s">
        <v>337</v>
      </c>
      <c r="C19" s="4" t="s">
        <v>338</v>
      </c>
      <c r="D19" s="4" t="s">
        <v>298</v>
      </c>
      <c r="E19" s="5">
        <v>475000</v>
      </c>
      <c r="F19" s="6">
        <v>6690.375</v>
      </c>
      <c r="G19" s="7">
        <v>1.9854810000000001E-2</v>
      </c>
      <c r="H19" s="42"/>
    </row>
    <row r="20" spans="1:10" ht="17.100000000000001" customHeight="1" x14ac:dyDescent="0.2">
      <c r="A20" s="3">
        <v>14</v>
      </c>
      <c r="B20" s="4" t="s">
        <v>17</v>
      </c>
      <c r="C20" s="4" t="s">
        <v>18</v>
      </c>
      <c r="D20" s="4" t="s">
        <v>19</v>
      </c>
      <c r="E20" s="5">
        <v>1967000</v>
      </c>
      <c r="F20" s="6">
        <v>6601.2520000000004</v>
      </c>
      <c r="G20" s="7">
        <v>1.9590320000000001E-2</v>
      </c>
      <c r="H20" s="42"/>
    </row>
    <row r="21" spans="1:10" ht="29.1" customHeight="1" x14ac:dyDescent="0.2">
      <c r="A21" s="3">
        <v>15</v>
      </c>
      <c r="B21" s="4" t="s">
        <v>484</v>
      </c>
      <c r="C21" s="4" t="s">
        <v>485</v>
      </c>
      <c r="D21" s="4" t="s">
        <v>216</v>
      </c>
      <c r="E21" s="5">
        <v>424000</v>
      </c>
      <c r="F21" s="6">
        <v>6276.6840000000002</v>
      </c>
      <c r="G21" s="7">
        <v>1.8627109999999999E-2</v>
      </c>
      <c r="H21" s="42"/>
    </row>
    <row r="22" spans="1:10" ht="17.100000000000001" customHeight="1" x14ac:dyDescent="0.2">
      <c r="A22" s="3">
        <v>16</v>
      </c>
      <c r="B22" s="4" t="s">
        <v>359</v>
      </c>
      <c r="C22" s="4" t="s">
        <v>360</v>
      </c>
      <c r="D22" s="4" t="s">
        <v>358</v>
      </c>
      <c r="E22" s="5">
        <v>260000</v>
      </c>
      <c r="F22" s="6">
        <v>6271.98</v>
      </c>
      <c r="G22" s="7">
        <v>1.8613149999999998E-2</v>
      </c>
      <c r="H22" s="42"/>
    </row>
    <row r="23" spans="1:10" ht="17.100000000000001" customHeight="1" x14ac:dyDescent="0.2">
      <c r="A23" s="3">
        <v>17</v>
      </c>
      <c r="B23" s="4" t="s">
        <v>391</v>
      </c>
      <c r="C23" s="4" t="s">
        <v>392</v>
      </c>
      <c r="D23" s="4" t="s">
        <v>49</v>
      </c>
      <c r="E23" s="5">
        <v>381000</v>
      </c>
      <c r="F23" s="6">
        <v>6072.3779999999997</v>
      </c>
      <c r="G23" s="7">
        <v>1.80208E-2</v>
      </c>
      <c r="H23" s="42"/>
      <c r="J23" s="121" t="s">
        <v>1109</v>
      </c>
    </row>
    <row r="24" spans="1:10" ht="17.100000000000001" customHeight="1" x14ac:dyDescent="0.2">
      <c r="A24" s="3">
        <v>18</v>
      </c>
      <c r="B24" s="4" t="s">
        <v>345</v>
      </c>
      <c r="C24" s="4" t="s">
        <v>346</v>
      </c>
      <c r="D24" s="4" t="s">
        <v>41</v>
      </c>
      <c r="E24" s="5">
        <v>398000</v>
      </c>
      <c r="F24" s="6">
        <v>5870.1019999999999</v>
      </c>
      <c r="G24" s="7">
        <v>1.742051E-2</v>
      </c>
      <c r="H24" s="42"/>
    </row>
    <row r="25" spans="1:10" ht="29.1" customHeight="1" x14ac:dyDescent="0.2">
      <c r="A25" s="3">
        <v>19</v>
      </c>
      <c r="B25" s="4" t="s">
        <v>23</v>
      </c>
      <c r="C25" s="4" t="s">
        <v>24</v>
      </c>
      <c r="D25" s="4" t="s">
        <v>25</v>
      </c>
      <c r="E25" s="5">
        <v>59000</v>
      </c>
      <c r="F25" s="6">
        <v>5836.5159999999996</v>
      </c>
      <c r="G25" s="7">
        <v>1.7320840000000001E-2</v>
      </c>
      <c r="H25" s="42"/>
    </row>
    <row r="26" spans="1:10" ht="17.100000000000001" customHeight="1" x14ac:dyDescent="0.2">
      <c r="A26" s="3">
        <v>20</v>
      </c>
      <c r="B26" s="4" t="s">
        <v>94</v>
      </c>
      <c r="C26" s="4" t="s">
        <v>95</v>
      </c>
      <c r="D26" s="4" t="s">
        <v>63</v>
      </c>
      <c r="E26" s="5">
        <v>168000</v>
      </c>
      <c r="F26" s="6">
        <v>5300.9880000000003</v>
      </c>
      <c r="G26" s="7">
        <v>1.573157E-2</v>
      </c>
      <c r="H26" s="42"/>
    </row>
    <row r="27" spans="1:10" ht="17.100000000000001" customHeight="1" x14ac:dyDescent="0.2">
      <c r="A27" s="3">
        <v>21</v>
      </c>
      <c r="B27" s="4" t="s">
        <v>479</v>
      </c>
      <c r="C27" s="4" t="s">
        <v>480</v>
      </c>
      <c r="D27" s="4" t="s">
        <v>981</v>
      </c>
      <c r="E27" s="5">
        <v>285965</v>
      </c>
      <c r="F27" s="6">
        <v>4758.0286525000001</v>
      </c>
      <c r="G27" s="7">
        <v>1.4120250000000001E-2</v>
      </c>
      <c r="H27" s="42"/>
    </row>
    <row r="28" spans="1:10" ht="17.100000000000001" customHeight="1" x14ac:dyDescent="0.2">
      <c r="A28" s="3">
        <v>22</v>
      </c>
      <c r="B28" s="4" t="s">
        <v>579</v>
      </c>
      <c r="C28" s="4" t="s">
        <v>580</v>
      </c>
      <c r="D28" s="4" t="s">
        <v>981</v>
      </c>
      <c r="E28" s="5">
        <v>337000</v>
      </c>
      <c r="F28" s="6">
        <v>4292.8744999999999</v>
      </c>
      <c r="G28" s="7">
        <v>1.2739820000000001E-2</v>
      </c>
      <c r="H28" s="42"/>
    </row>
    <row r="29" spans="1:10" ht="29.1" customHeight="1" x14ac:dyDescent="0.2">
      <c r="A29" s="3">
        <v>23</v>
      </c>
      <c r="B29" s="4" t="s">
        <v>270</v>
      </c>
      <c r="C29" s="4" t="s">
        <v>271</v>
      </c>
      <c r="D29" s="4" t="s">
        <v>49</v>
      </c>
      <c r="E29" s="5">
        <v>391000</v>
      </c>
      <c r="F29" s="6">
        <v>4258.7719999999999</v>
      </c>
      <c r="G29" s="7">
        <v>1.263862E-2</v>
      </c>
      <c r="H29" s="42"/>
    </row>
    <row r="30" spans="1:10" ht="17.100000000000001" customHeight="1" x14ac:dyDescent="0.2">
      <c r="A30" s="3">
        <v>24</v>
      </c>
      <c r="B30" s="4" t="s">
        <v>369</v>
      </c>
      <c r="C30" s="4" t="s">
        <v>370</v>
      </c>
      <c r="D30" s="4" t="s">
        <v>49</v>
      </c>
      <c r="E30" s="5">
        <v>63000</v>
      </c>
      <c r="F30" s="6">
        <v>4092.0704999999998</v>
      </c>
      <c r="G30" s="7">
        <v>1.2143910000000001E-2</v>
      </c>
      <c r="H30" s="42"/>
    </row>
    <row r="31" spans="1:10" ht="17.100000000000001" customHeight="1" x14ac:dyDescent="0.2">
      <c r="A31" s="3">
        <v>25</v>
      </c>
      <c r="B31" s="4" t="s">
        <v>563</v>
      </c>
      <c r="C31" s="4" t="s">
        <v>564</v>
      </c>
      <c r="D31" s="4" t="s">
        <v>298</v>
      </c>
      <c r="E31" s="5">
        <v>326000</v>
      </c>
      <c r="F31" s="6">
        <v>3800.6709999999998</v>
      </c>
      <c r="G31" s="7">
        <v>1.127913E-2</v>
      </c>
      <c r="H31" s="42"/>
    </row>
    <row r="32" spans="1:10" ht="17.100000000000001" customHeight="1" x14ac:dyDescent="0.2">
      <c r="A32" s="3">
        <v>26</v>
      </c>
      <c r="B32" s="4" t="s">
        <v>486</v>
      </c>
      <c r="C32" s="4" t="s">
        <v>487</v>
      </c>
      <c r="D32" s="4" t="s">
        <v>41</v>
      </c>
      <c r="E32" s="5">
        <v>220000</v>
      </c>
      <c r="F32" s="6">
        <v>3716.79</v>
      </c>
      <c r="G32" s="7">
        <v>1.10302E-2</v>
      </c>
      <c r="H32" s="42"/>
    </row>
    <row r="33" spans="1:8" ht="17.100000000000001" customHeight="1" x14ac:dyDescent="0.2">
      <c r="A33" s="3">
        <v>27</v>
      </c>
      <c r="B33" s="4" t="s">
        <v>731</v>
      </c>
      <c r="C33" s="4" t="s">
        <v>732</v>
      </c>
      <c r="D33" s="4" t="s">
        <v>66</v>
      </c>
      <c r="E33" s="5">
        <v>130000</v>
      </c>
      <c r="F33" s="6">
        <v>3668.47</v>
      </c>
      <c r="G33" s="7">
        <v>1.08868E-2</v>
      </c>
      <c r="H33" s="42"/>
    </row>
    <row r="34" spans="1:8" ht="17.100000000000001" customHeight="1" x14ac:dyDescent="0.2">
      <c r="A34" s="3">
        <v>28</v>
      </c>
      <c r="B34" s="4" t="s">
        <v>745</v>
      </c>
      <c r="C34" s="4" t="s">
        <v>746</v>
      </c>
      <c r="D34" s="4" t="s">
        <v>266</v>
      </c>
      <c r="E34" s="5">
        <v>140000</v>
      </c>
      <c r="F34" s="6">
        <v>3634.68</v>
      </c>
      <c r="G34" s="7">
        <v>1.0786520000000001E-2</v>
      </c>
      <c r="H34" s="42"/>
    </row>
    <row r="35" spans="1:8" ht="29.1" customHeight="1" x14ac:dyDescent="0.2">
      <c r="A35" s="3">
        <v>29</v>
      </c>
      <c r="B35" s="4" t="s">
        <v>481</v>
      </c>
      <c r="C35" s="4" t="s">
        <v>482</v>
      </c>
      <c r="D35" s="4" t="s">
        <v>483</v>
      </c>
      <c r="E35" s="5">
        <v>305000</v>
      </c>
      <c r="F35" s="6">
        <v>3629.6525000000001</v>
      </c>
      <c r="G35" s="7">
        <v>1.0771599999999999E-2</v>
      </c>
      <c r="H35" s="42"/>
    </row>
    <row r="36" spans="1:8" ht="17.100000000000001" customHeight="1" x14ac:dyDescent="0.2">
      <c r="A36" s="3">
        <v>30</v>
      </c>
      <c r="B36" s="4" t="s">
        <v>356</v>
      </c>
      <c r="C36" s="4" t="s">
        <v>357</v>
      </c>
      <c r="D36" s="4" t="s">
        <v>358</v>
      </c>
      <c r="E36" s="5">
        <v>885000</v>
      </c>
      <c r="F36" s="6">
        <v>3595.7550000000001</v>
      </c>
      <c r="G36" s="7">
        <v>1.067101E-2</v>
      </c>
      <c r="H36" s="42"/>
    </row>
    <row r="37" spans="1:8" ht="29.1" customHeight="1" x14ac:dyDescent="0.2">
      <c r="A37" s="3">
        <v>31</v>
      </c>
      <c r="B37" s="4" t="s">
        <v>128</v>
      </c>
      <c r="C37" s="4" t="s">
        <v>129</v>
      </c>
      <c r="D37" s="4" t="s">
        <v>130</v>
      </c>
      <c r="E37" s="5">
        <v>267000</v>
      </c>
      <c r="F37" s="6">
        <v>3525.7350000000001</v>
      </c>
      <c r="G37" s="7">
        <v>1.0463210000000001E-2</v>
      </c>
      <c r="H37" s="42"/>
    </row>
    <row r="38" spans="1:8" ht="17.100000000000001" customHeight="1" x14ac:dyDescent="0.2">
      <c r="A38" s="3">
        <v>32</v>
      </c>
      <c r="B38" s="4" t="s">
        <v>373</v>
      </c>
      <c r="C38" s="4" t="s">
        <v>374</v>
      </c>
      <c r="D38" s="4" t="s">
        <v>66</v>
      </c>
      <c r="E38" s="5">
        <v>95000</v>
      </c>
      <c r="F38" s="6">
        <v>3443.18</v>
      </c>
      <c r="G38" s="7">
        <v>1.021821E-2</v>
      </c>
      <c r="H38" s="42"/>
    </row>
    <row r="39" spans="1:8" ht="17.100000000000001" customHeight="1" x14ac:dyDescent="0.2">
      <c r="A39" s="3">
        <v>33</v>
      </c>
      <c r="B39" s="4" t="s">
        <v>98</v>
      </c>
      <c r="C39" s="4" t="s">
        <v>99</v>
      </c>
      <c r="D39" s="4" t="s">
        <v>100</v>
      </c>
      <c r="E39" s="5">
        <v>493000</v>
      </c>
      <c r="F39" s="6">
        <v>3398.4955</v>
      </c>
      <c r="G39" s="7">
        <v>1.008561E-2</v>
      </c>
      <c r="H39" s="42"/>
    </row>
    <row r="40" spans="1:8" ht="29.1" customHeight="1" x14ac:dyDescent="0.2">
      <c r="A40" s="3">
        <v>34</v>
      </c>
      <c r="B40" s="4" t="s">
        <v>352</v>
      </c>
      <c r="C40" s="4" t="s">
        <v>353</v>
      </c>
      <c r="D40" s="4" t="s">
        <v>216</v>
      </c>
      <c r="E40" s="5">
        <v>52000</v>
      </c>
      <c r="F40" s="6">
        <v>3340.61</v>
      </c>
      <c r="G40" s="7">
        <v>9.9138200000000003E-3</v>
      </c>
      <c r="H40" s="42"/>
    </row>
    <row r="41" spans="1:8" ht="17.100000000000001" customHeight="1" x14ac:dyDescent="0.2">
      <c r="A41" s="3">
        <v>35</v>
      </c>
      <c r="B41" s="4" t="s">
        <v>729</v>
      </c>
      <c r="C41" s="4" t="s">
        <v>730</v>
      </c>
      <c r="D41" s="4" t="s">
        <v>49</v>
      </c>
      <c r="E41" s="5">
        <v>1043000</v>
      </c>
      <c r="F41" s="6">
        <v>3233.3</v>
      </c>
      <c r="G41" s="7">
        <v>9.5953600000000007E-3</v>
      </c>
      <c r="H41" s="42"/>
    </row>
    <row r="42" spans="1:8" ht="17.100000000000001" customHeight="1" x14ac:dyDescent="0.2">
      <c r="A42" s="3">
        <v>36</v>
      </c>
      <c r="B42" s="4" t="s">
        <v>375</v>
      </c>
      <c r="C42" s="4" t="s">
        <v>376</v>
      </c>
      <c r="D42" s="4" t="s">
        <v>981</v>
      </c>
      <c r="E42" s="5">
        <v>60000</v>
      </c>
      <c r="F42" s="6">
        <v>3180.51</v>
      </c>
      <c r="G42" s="7">
        <v>9.4386999999999995E-3</v>
      </c>
      <c r="H42" s="42"/>
    </row>
    <row r="43" spans="1:8" ht="29.1" customHeight="1" x14ac:dyDescent="0.2">
      <c r="A43" s="3">
        <v>37</v>
      </c>
      <c r="B43" s="4" t="s">
        <v>815</v>
      </c>
      <c r="C43" s="4" t="s">
        <v>816</v>
      </c>
      <c r="D43" s="4" t="s">
        <v>543</v>
      </c>
      <c r="E43" s="5">
        <v>16757</v>
      </c>
      <c r="F43" s="6">
        <v>2638.104781</v>
      </c>
      <c r="G43" s="7">
        <v>7.8290200000000008E-3</v>
      </c>
      <c r="H43" s="42"/>
    </row>
    <row r="44" spans="1:8" ht="17.100000000000001" customHeight="1" x14ac:dyDescent="0.2">
      <c r="A44" s="3">
        <v>38</v>
      </c>
      <c r="B44" s="4" t="s">
        <v>262</v>
      </c>
      <c r="C44" s="4" t="s">
        <v>263</v>
      </c>
      <c r="D44" s="4" t="s">
        <v>202</v>
      </c>
      <c r="E44" s="5">
        <v>47000</v>
      </c>
      <c r="F44" s="6">
        <v>2475.8425000000002</v>
      </c>
      <c r="G44" s="7">
        <v>7.34748E-3</v>
      </c>
      <c r="H44" s="42"/>
    </row>
    <row r="45" spans="1:8" ht="17.100000000000001" customHeight="1" x14ac:dyDescent="0.2">
      <c r="A45" s="3">
        <v>39</v>
      </c>
      <c r="B45" s="4" t="s">
        <v>380</v>
      </c>
      <c r="C45" s="4" t="s">
        <v>381</v>
      </c>
      <c r="D45" s="4" t="s">
        <v>202</v>
      </c>
      <c r="E45" s="5">
        <v>63000</v>
      </c>
      <c r="F45" s="6">
        <v>2468.9070000000002</v>
      </c>
      <c r="G45" s="7">
        <v>7.3268999999999999E-3</v>
      </c>
      <c r="H45" s="42"/>
    </row>
    <row r="46" spans="1:8" ht="17.100000000000001" customHeight="1" x14ac:dyDescent="0.2">
      <c r="A46" s="3">
        <v>40</v>
      </c>
      <c r="B46" s="4" t="s">
        <v>475</v>
      </c>
      <c r="C46" s="4" t="s">
        <v>476</v>
      </c>
      <c r="D46" s="4" t="s">
        <v>232</v>
      </c>
      <c r="E46" s="5">
        <v>143000</v>
      </c>
      <c r="F46" s="6">
        <v>2220.1464999999998</v>
      </c>
      <c r="G46" s="7">
        <v>6.5886599999999997E-3</v>
      </c>
      <c r="H46" s="42"/>
    </row>
    <row r="47" spans="1:8" ht="17.100000000000001" customHeight="1" x14ac:dyDescent="0.2">
      <c r="A47" s="3">
        <v>41</v>
      </c>
      <c r="B47" s="4" t="s">
        <v>801</v>
      </c>
      <c r="C47" s="4" t="s">
        <v>802</v>
      </c>
      <c r="D47" s="4" t="s">
        <v>66</v>
      </c>
      <c r="E47" s="5">
        <v>127000</v>
      </c>
      <c r="F47" s="6">
        <v>1944.8145</v>
      </c>
      <c r="G47" s="7">
        <v>5.7715600000000002E-3</v>
      </c>
      <c r="H47" s="42"/>
    </row>
    <row r="48" spans="1:8" ht="29.1" customHeight="1" x14ac:dyDescent="0.2">
      <c r="A48" s="3">
        <v>42</v>
      </c>
      <c r="B48" s="4" t="s">
        <v>538</v>
      </c>
      <c r="C48" s="4" t="s">
        <v>539</v>
      </c>
      <c r="D48" s="4" t="s">
        <v>540</v>
      </c>
      <c r="E48" s="5">
        <v>370035</v>
      </c>
      <c r="F48" s="6">
        <v>1922.1468075</v>
      </c>
      <c r="G48" s="7">
        <v>5.7042899999999999E-3</v>
      </c>
      <c r="H48" s="42"/>
    </row>
    <row r="49" spans="1:8" ht="17.100000000000001" customHeight="1" x14ac:dyDescent="0.2">
      <c r="A49" s="3">
        <v>43</v>
      </c>
      <c r="B49" s="4" t="s">
        <v>256</v>
      </c>
      <c r="C49" s="4" t="s">
        <v>257</v>
      </c>
      <c r="D49" s="4" t="s">
        <v>41</v>
      </c>
      <c r="E49" s="5">
        <v>1309658</v>
      </c>
      <c r="F49" s="6">
        <v>1916.0296539999999</v>
      </c>
      <c r="G49" s="7">
        <v>5.6861400000000001E-3</v>
      </c>
      <c r="H49" s="42"/>
    </row>
    <row r="50" spans="1:8" ht="17.100000000000001" customHeight="1" x14ac:dyDescent="0.2">
      <c r="A50" s="3">
        <v>44</v>
      </c>
      <c r="B50" s="4" t="s">
        <v>707</v>
      </c>
      <c r="C50" s="4" t="s">
        <v>708</v>
      </c>
      <c r="D50" s="4" t="s">
        <v>266</v>
      </c>
      <c r="E50" s="5">
        <v>38000</v>
      </c>
      <c r="F50" s="6">
        <v>1886.7760000000001</v>
      </c>
      <c r="G50" s="7">
        <v>5.5993199999999996E-3</v>
      </c>
      <c r="H50" s="42"/>
    </row>
    <row r="51" spans="1:8" ht="17.100000000000001" customHeight="1" x14ac:dyDescent="0.2">
      <c r="A51" s="3">
        <v>45</v>
      </c>
      <c r="B51" s="4" t="s">
        <v>349</v>
      </c>
      <c r="C51" s="4" t="s">
        <v>350</v>
      </c>
      <c r="D51" s="4" t="s">
        <v>351</v>
      </c>
      <c r="E51" s="5">
        <v>352868</v>
      </c>
      <c r="F51" s="6">
        <v>1777.925418</v>
      </c>
      <c r="G51" s="7">
        <v>5.2762900000000003E-3</v>
      </c>
      <c r="H51" s="42"/>
    </row>
    <row r="52" spans="1:8" ht="29.1" customHeight="1" x14ac:dyDescent="0.2">
      <c r="A52" s="3">
        <v>46</v>
      </c>
      <c r="B52" s="4" t="s">
        <v>233</v>
      </c>
      <c r="C52" s="4" t="s">
        <v>234</v>
      </c>
      <c r="D52" s="4" t="s">
        <v>216</v>
      </c>
      <c r="E52" s="5">
        <v>32000</v>
      </c>
      <c r="F52" s="6">
        <v>1640.752</v>
      </c>
      <c r="G52" s="7">
        <v>4.8692099999999997E-3</v>
      </c>
      <c r="H52" s="42"/>
    </row>
    <row r="53" spans="1:8" ht="17.100000000000001" customHeight="1" x14ac:dyDescent="0.2">
      <c r="A53" s="3">
        <v>47</v>
      </c>
      <c r="B53" s="4" t="s">
        <v>341</v>
      </c>
      <c r="C53" s="4" t="s">
        <v>342</v>
      </c>
      <c r="D53" s="4" t="s">
        <v>41</v>
      </c>
      <c r="E53" s="5">
        <v>225000</v>
      </c>
      <c r="F53" s="6">
        <v>1270.0125</v>
      </c>
      <c r="G53" s="7">
        <v>3.7689799999999999E-3</v>
      </c>
      <c r="H53" s="42"/>
    </row>
    <row r="54" spans="1:8" ht="17.100000000000001" customHeight="1" x14ac:dyDescent="0.2">
      <c r="A54" s="3">
        <v>48</v>
      </c>
      <c r="B54" s="4" t="s">
        <v>790</v>
      </c>
      <c r="C54" s="4" t="s">
        <v>791</v>
      </c>
      <c r="D54" s="4" t="s">
        <v>209</v>
      </c>
      <c r="E54" s="5">
        <v>19000</v>
      </c>
      <c r="F54" s="6">
        <v>1159.3040000000001</v>
      </c>
      <c r="G54" s="7">
        <v>3.44043E-3</v>
      </c>
      <c r="H54" s="42"/>
    </row>
    <row r="55" spans="1:8" ht="17.100000000000001" customHeight="1" x14ac:dyDescent="0.2">
      <c r="A55" s="3">
        <v>49</v>
      </c>
      <c r="B55" s="4" t="s">
        <v>365</v>
      </c>
      <c r="C55" s="4" t="s">
        <v>366</v>
      </c>
      <c r="D55" s="4" t="s">
        <v>121</v>
      </c>
      <c r="E55" s="5">
        <v>800000</v>
      </c>
      <c r="F55" s="6">
        <v>1126.8</v>
      </c>
      <c r="G55" s="7">
        <v>3.3439699999999999E-3</v>
      </c>
      <c r="H55" s="42"/>
    </row>
    <row r="56" spans="1:8" ht="17.100000000000001" customHeight="1" x14ac:dyDescent="0.2">
      <c r="A56" s="3">
        <v>50</v>
      </c>
      <c r="B56" s="4" t="s">
        <v>399</v>
      </c>
      <c r="C56" s="4" t="s">
        <v>400</v>
      </c>
      <c r="D56" s="4" t="s">
        <v>202</v>
      </c>
      <c r="E56" s="5">
        <v>682000</v>
      </c>
      <c r="F56" s="6">
        <v>1070.058</v>
      </c>
      <c r="G56" s="7">
        <v>3.1755799999999999E-3</v>
      </c>
      <c r="H56" s="42"/>
    </row>
    <row r="57" spans="1:8" ht="17.100000000000001" customHeight="1" x14ac:dyDescent="0.2">
      <c r="A57" s="3">
        <v>51</v>
      </c>
      <c r="B57" s="4" t="s">
        <v>36</v>
      </c>
      <c r="C57" s="4" t="s">
        <v>37</v>
      </c>
      <c r="D57" s="4" t="s">
        <v>38</v>
      </c>
      <c r="E57" s="5">
        <v>18000</v>
      </c>
      <c r="F57" s="6">
        <v>980.09100000000001</v>
      </c>
      <c r="G57" s="7">
        <v>2.90858E-3</v>
      </c>
      <c r="H57" s="42"/>
    </row>
    <row r="58" spans="1:8" ht="29.1" customHeight="1" x14ac:dyDescent="0.2">
      <c r="A58" s="3">
        <v>52</v>
      </c>
      <c r="B58" s="4" t="s">
        <v>813</v>
      </c>
      <c r="C58" s="4" t="s">
        <v>814</v>
      </c>
      <c r="D58" s="4" t="s">
        <v>483</v>
      </c>
      <c r="E58" s="5">
        <v>165000</v>
      </c>
      <c r="F58" s="6">
        <v>862.29</v>
      </c>
      <c r="G58" s="7">
        <v>2.5589900000000001E-3</v>
      </c>
      <c r="H58" s="42"/>
    </row>
    <row r="59" spans="1:8" ht="29.1" customHeight="1" x14ac:dyDescent="0.2">
      <c r="A59" s="3">
        <v>53</v>
      </c>
      <c r="B59" s="4" t="s">
        <v>115</v>
      </c>
      <c r="C59" s="4" t="s">
        <v>116</v>
      </c>
      <c r="D59" s="4" t="s">
        <v>25</v>
      </c>
      <c r="E59" s="5">
        <v>31690</v>
      </c>
      <c r="F59" s="6">
        <v>641.69081000000006</v>
      </c>
      <c r="G59" s="7">
        <v>1.9043300000000001E-3</v>
      </c>
      <c r="H59" s="42"/>
    </row>
    <row r="60" spans="1:8" ht="17.100000000000001" customHeight="1" x14ac:dyDescent="0.2">
      <c r="A60" s="3">
        <v>54</v>
      </c>
      <c r="B60" s="4" t="s">
        <v>343</v>
      </c>
      <c r="C60" s="4" t="s">
        <v>344</v>
      </c>
      <c r="D60" s="4" t="s">
        <v>269</v>
      </c>
      <c r="E60" s="5">
        <v>58791</v>
      </c>
      <c r="F60" s="6">
        <v>558.63208199999997</v>
      </c>
      <c r="G60" s="7">
        <v>1.6578299999999999E-3</v>
      </c>
      <c r="H60" s="42"/>
    </row>
    <row r="61" spans="1:8" ht="14.1" customHeight="1" x14ac:dyDescent="0.2">
      <c r="A61" s="1"/>
      <c r="B61" s="1"/>
      <c r="C61" s="2" t="s">
        <v>151</v>
      </c>
      <c r="D61" s="1"/>
      <c r="E61" s="1" t="s">
        <v>152</v>
      </c>
      <c r="F61" s="9">
        <v>334527.81585700001</v>
      </c>
      <c r="G61" s="10">
        <v>0.99276737999999998</v>
      </c>
      <c r="H61" s="42"/>
    </row>
    <row r="62" spans="1:8" ht="14.1" customHeight="1" x14ac:dyDescent="0.2">
      <c r="A62" s="1"/>
      <c r="B62" s="1"/>
      <c r="C62" s="11"/>
      <c r="D62" s="1"/>
      <c r="E62" s="1"/>
      <c r="F62" s="12"/>
      <c r="G62" s="12"/>
      <c r="H62" s="42"/>
    </row>
    <row r="63" spans="1:8" ht="14.1" customHeight="1" x14ac:dyDescent="0.2">
      <c r="A63" s="1"/>
      <c r="B63" s="1"/>
      <c r="C63" s="2" t="s">
        <v>153</v>
      </c>
      <c r="D63" s="1"/>
      <c r="E63" s="1"/>
      <c r="F63" s="1"/>
      <c r="G63" s="1"/>
      <c r="H63" s="42"/>
    </row>
    <row r="64" spans="1:8" ht="14.1" customHeight="1" x14ac:dyDescent="0.2">
      <c r="A64" s="1"/>
      <c r="B64" s="1"/>
      <c r="C64" s="2" t="s">
        <v>151</v>
      </c>
      <c r="D64" s="1"/>
      <c r="E64" s="1" t="s">
        <v>152</v>
      </c>
      <c r="F64" s="13" t="s">
        <v>154</v>
      </c>
      <c r="G64" s="10">
        <v>0</v>
      </c>
      <c r="H64" s="42"/>
    </row>
    <row r="65" spans="1:8" ht="14.1" customHeight="1" x14ac:dyDescent="0.2">
      <c r="A65" s="1"/>
      <c r="B65" s="1"/>
      <c r="C65" s="11"/>
      <c r="D65" s="1"/>
      <c r="E65" s="1"/>
      <c r="F65" s="12"/>
      <c r="G65" s="12"/>
      <c r="H65" s="42"/>
    </row>
    <row r="66" spans="1:8" ht="14.1" customHeight="1" x14ac:dyDescent="0.2">
      <c r="A66" s="1"/>
      <c r="B66" s="1"/>
      <c r="C66" s="2" t="s">
        <v>155</v>
      </c>
      <c r="D66" s="1"/>
      <c r="E66" s="1"/>
      <c r="F66" s="1"/>
      <c r="G66" s="1"/>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156</v>
      </c>
      <c r="D69" s="1"/>
      <c r="E69" s="1"/>
      <c r="F69" s="1"/>
      <c r="G69" s="1"/>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4.1" customHeight="1" x14ac:dyDescent="0.2">
      <c r="A72" s="1"/>
      <c r="B72" s="1"/>
      <c r="C72" s="2" t="s">
        <v>157</v>
      </c>
      <c r="D72" s="1"/>
      <c r="E72" s="1"/>
      <c r="F72" s="12"/>
      <c r="G72" s="12"/>
      <c r="H72" s="42"/>
    </row>
    <row r="73" spans="1:8" ht="14.1" customHeight="1" x14ac:dyDescent="0.2">
      <c r="A73" s="1"/>
      <c r="B73" s="1"/>
      <c r="C73" s="2" t="s">
        <v>151</v>
      </c>
      <c r="D73" s="1"/>
      <c r="E73" s="1" t="s">
        <v>152</v>
      </c>
      <c r="F73" s="13" t="s">
        <v>154</v>
      </c>
      <c r="G73" s="10">
        <v>0</v>
      </c>
      <c r="H73" s="42"/>
    </row>
    <row r="74" spans="1:8" ht="14.1" customHeight="1" x14ac:dyDescent="0.2">
      <c r="A74" s="1"/>
      <c r="B74" s="1"/>
      <c r="C74" s="11"/>
      <c r="D74" s="1"/>
      <c r="E74" s="1"/>
      <c r="F74" s="12"/>
      <c r="G74" s="12"/>
      <c r="H74" s="42"/>
    </row>
    <row r="75" spans="1:8" ht="14.1" customHeight="1" x14ac:dyDescent="0.2">
      <c r="A75" s="1"/>
      <c r="B75" s="1"/>
      <c r="C75" s="2" t="s">
        <v>158</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8" customHeight="1" x14ac:dyDescent="0.2">
      <c r="A78" s="1"/>
      <c r="B78" s="1"/>
      <c r="C78" s="2" t="s">
        <v>159</v>
      </c>
      <c r="D78" s="1"/>
      <c r="E78" s="1"/>
      <c r="F78" s="9">
        <v>334527.81585700001</v>
      </c>
      <c r="G78" s="10">
        <v>0.99276737999999998</v>
      </c>
      <c r="H78" s="42"/>
    </row>
    <row r="79" spans="1:8" ht="14.1" customHeight="1" x14ac:dyDescent="0.2">
      <c r="A79" s="1"/>
      <c r="B79" s="1"/>
      <c r="C79" s="11"/>
      <c r="D79" s="1"/>
      <c r="E79" s="1"/>
      <c r="F79" s="12"/>
      <c r="G79" s="12"/>
      <c r="H79" s="42"/>
    </row>
    <row r="80" spans="1:8" ht="14.1" customHeight="1" x14ac:dyDescent="0.2">
      <c r="A80" s="1"/>
      <c r="B80" s="1"/>
      <c r="C80" s="2" t="s">
        <v>160</v>
      </c>
      <c r="D80" s="1"/>
      <c r="E80" s="1"/>
      <c r="F80" s="12"/>
      <c r="G80" s="12"/>
      <c r="H80" s="42"/>
    </row>
    <row r="81" spans="1:8" ht="24" customHeight="1" x14ac:dyDescent="0.2">
      <c r="A81" s="1"/>
      <c r="B81" s="1"/>
      <c r="C81" s="2" t="s">
        <v>10</v>
      </c>
      <c r="D81" s="1"/>
      <c r="E81" s="1"/>
      <c r="F81" s="12"/>
      <c r="G81" s="12"/>
      <c r="H81" s="42"/>
    </row>
    <row r="82" spans="1:8" ht="29.1" customHeight="1" x14ac:dyDescent="0.2">
      <c r="A82" s="3">
        <v>1</v>
      </c>
      <c r="B82" s="4" t="s">
        <v>722</v>
      </c>
      <c r="C82" s="4" t="s">
        <v>723</v>
      </c>
      <c r="D82" s="4" t="s">
        <v>593</v>
      </c>
      <c r="E82" s="5">
        <v>28980</v>
      </c>
      <c r="F82" s="6">
        <v>8.3398238280000001</v>
      </c>
      <c r="G82" s="7" t="s">
        <v>150</v>
      </c>
      <c r="H82" s="42">
        <v>8.2100000000000009</v>
      </c>
    </row>
    <row r="83" spans="1:8" ht="14.1" customHeight="1" x14ac:dyDescent="0.2">
      <c r="A83" s="1"/>
      <c r="B83" s="1"/>
      <c r="C83" s="2" t="s">
        <v>151</v>
      </c>
      <c r="D83" s="1"/>
      <c r="E83" s="1" t="s">
        <v>152</v>
      </c>
      <c r="F83" s="9">
        <v>8.3398238280000001</v>
      </c>
      <c r="G83" s="10">
        <v>2.4749999999999999E-5</v>
      </c>
      <c r="H83" s="42"/>
    </row>
    <row r="84" spans="1:8" ht="14.1" customHeight="1" x14ac:dyDescent="0.2">
      <c r="A84" s="1"/>
      <c r="B84" s="1"/>
      <c r="C84" s="11"/>
      <c r="D84" s="1"/>
      <c r="E84" s="1"/>
      <c r="F84" s="12"/>
      <c r="G84" s="12"/>
      <c r="H84" s="42"/>
    </row>
    <row r="85" spans="1:8" ht="14.1" customHeight="1" x14ac:dyDescent="0.2">
      <c r="A85" s="1"/>
      <c r="B85" s="1"/>
      <c r="C85" s="2" t="s">
        <v>161</v>
      </c>
      <c r="D85" s="1"/>
      <c r="E85" s="1"/>
      <c r="F85" s="1"/>
      <c r="G85" s="1"/>
      <c r="H85" s="42"/>
    </row>
    <row r="86" spans="1:8" ht="14.1" customHeight="1" x14ac:dyDescent="0.2">
      <c r="A86" s="1"/>
      <c r="B86" s="1"/>
      <c r="C86" s="2" t="s">
        <v>151</v>
      </c>
      <c r="D86" s="1"/>
      <c r="E86" s="1" t="s">
        <v>152</v>
      </c>
      <c r="F86" s="13" t="s">
        <v>154</v>
      </c>
      <c r="G86" s="10">
        <v>0</v>
      </c>
      <c r="H86" s="42"/>
    </row>
    <row r="87" spans="1:8" ht="14.1" customHeight="1" x14ac:dyDescent="0.2">
      <c r="A87" s="1"/>
      <c r="B87" s="1"/>
      <c r="C87" s="11"/>
      <c r="D87" s="1"/>
      <c r="E87" s="1"/>
      <c r="F87" s="12"/>
      <c r="G87" s="12"/>
      <c r="H87" s="42"/>
    </row>
    <row r="88" spans="1:8" ht="14.1" customHeight="1" x14ac:dyDescent="0.2">
      <c r="A88" s="1"/>
      <c r="B88" s="1"/>
      <c r="C88" s="2" t="s">
        <v>162</v>
      </c>
      <c r="D88" s="1"/>
      <c r="E88" s="1"/>
      <c r="F88" s="1"/>
      <c r="G88" s="1"/>
      <c r="H88" s="42"/>
    </row>
    <row r="89" spans="1:8" ht="14.1" customHeight="1" x14ac:dyDescent="0.2">
      <c r="A89" s="1"/>
      <c r="B89" s="1"/>
      <c r="C89" s="2" t="s">
        <v>151</v>
      </c>
      <c r="D89" s="1"/>
      <c r="E89" s="1" t="s">
        <v>152</v>
      </c>
      <c r="F89" s="13" t="s">
        <v>154</v>
      </c>
      <c r="G89" s="10">
        <v>0</v>
      </c>
      <c r="H89" s="42"/>
    </row>
    <row r="90" spans="1:8" ht="14.1" customHeight="1" x14ac:dyDescent="0.2">
      <c r="A90" s="1"/>
      <c r="B90" s="1"/>
      <c r="C90" s="11"/>
      <c r="D90" s="1"/>
      <c r="E90" s="1"/>
      <c r="F90" s="12"/>
      <c r="G90" s="12"/>
      <c r="H90" s="42"/>
    </row>
    <row r="91" spans="1:8" ht="14.1" customHeight="1" x14ac:dyDescent="0.2">
      <c r="A91" s="1"/>
      <c r="B91" s="1"/>
      <c r="C91" s="2" t="s">
        <v>163</v>
      </c>
      <c r="D91" s="1"/>
      <c r="E91" s="1"/>
      <c r="F91" s="12"/>
      <c r="G91" s="12"/>
      <c r="H91" s="42"/>
    </row>
    <row r="92" spans="1:8" ht="14.1" customHeight="1" x14ac:dyDescent="0.2">
      <c r="A92" s="1"/>
      <c r="B92" s="1"/>
      <c r="C92" s="2" t="s">
        <v>151</v>
      </c>
      <c r="D92" s="1"/>
      <c r="E92" s="1" t="s">
        <v>152</v>
      </c>
      <c r="F92" s="13" t="s">
        <v>154</v>
      </c>
      <c r="G92" s="10">
        <v>0</v>
      </c>
      <c r="H92" s="42"/>
    </row>
    <row r="93" spans="1:8" ht="14.1" customHeight="1" x14ac:dyDescent="0.2">
      <c r="A93" s="1"/>
      <c r="B93" s="1"/>
      <c r="C93" s="11"/>
      <c r="D93" s="1"/>
      <c r="E93" s="1"/>
      <c r="F93" s="12"/>
      <c r="G93" s="12"/>
      <c r="H93" s="42"/>
    </row>
    <row r="94" spans="1:8" ht="14.1" customHeight="1" x14ac:dyDescent="0.2">
      <c r="A94" s="1"/>
      <c r="B94" s="1"/>
      <c r="C94" s="2" t="s">
        <v>164</v>
      </c>
      <c r="D94" s="1"/>
      <c r="E94" s="1"/>
      <c r="F94" s="9">
        <v>8.3398238280000001</v>
      </c>
      <c r="G94" s="10">
        <v>2.4749999999999999E-5</v>
      </c>
      <c r="H94" s="42"/>
    </row>
    <row r="95" spans="1:8" ht="14.1" customHeight="1" x14ac:dyDescent="0.2">
      <c r="A95" s="1"/>
      <c r="B95" s="1"/>
      <c r="C95" s="11"/>
      <c r="D95" s="1"/>
      <c r="E95" s="1"/>
      <c r="F95" s="12"/>
      <c r="G95" s="12"/>
      <c r="H95" s="42"/>
    </row>
    <row r="96" spans="1:8" ht="14.1" customHeight="1" x14ac:dyDescent="0.2">
      <c r="A96" s="1"/>
      <c r="B96" s="1"/>
      <c r="C96" s="2" t="s">
        <v>165</v>
      </c>
      <c r="D96" s="1"/>
      <c r="E96" s="1"/>
      <c r="F96" s="12"/>
      <c r="G96" s="12"/>
      <c r="H96" s="42"/>
    </row>
    <row r="97" spans="1:8" ht="14.1" customHeight="1" x14ac:dyDescent="0.2">
      <c r="A97" s="1"/>
      <c r="B97" s="1"/>
      <c r="C97" s="2" t="s">
        <v>166</v>
      </c>
      <c r="D97" s="1"/>
      <c r="E97" s="1"/>
      <c r="F97" s="12"/>
      <c r="G97" s="12"/>
      <c r="H97" s="42"/>
    </row>
    <row r="98" spans="1:8" ht="14.1" customHeight="1" x14ac:dyDescent="0.2">
      <c r="A98" s="1"/>
      <c r="B98" s="1"/>
      <c r="C98" s="2" t="s">
        <v>151</v>
      </c>
      <c r="D98" s="1"/>
      <c r="E98" s="1" t="s">
        <v>152</v>
      </c>
      <c r="F98" s="13" t="s">
        <v>154</v>
      </c>
      <c r="G98" s="10">
        <v>0</v>
      </c>
      <c r="H98" s="42"/>
    </row>
    <row r="99" spans="1:8" ht="14.1" customHeight="1" x14ac:dyDescent="0.2">
      <c r="A99" s="1"/>
      <c r="B99" s="1"/>
      <c r="C99" s="11"/>
      <c r="D99" s="1"/>
      <c r="E99" s="1"/>
      <c r="F99" s="12"/>
      <c r="G99" s="12"/>
      <c r="H99" s="42"/>
    </row>
    <row r="100" spans="1:8" ht="14.1" customHeight="1" x14ac:dyDescent="0.2">
      <c r="A100" s="1"/>
      <c r="B100" s="1"/>
      <c r="C100" s="2" t="s">
        <v>167</v>
      </c>
      <c r="D100" s="1"/>
      <c r="E100" s="1"/>
      <c r="F100" s="12"/>
      <c r="G100" s="12"/>
      <c r="H100" s="42"/>
    </row>
    <row r="101" spans="1:8" ht="14.1" customHeight="1" x14ac:dyDescent="0.2">
      <c r="A101" s="1"/>
      <c r="B101" s="1"/>
      <c r="C101" s="2" t="s">
        <v>151</v>
      </c>
      <c r="D101" s="1"/>
      <c r="E101" s="1" t="s">
        <v>152</v>
      </c>
      <c r="F101" s="13" t="s">
        <v>154</v>
      </c>
      <c r="G101" s="10">
        <v>0</v>
      </c>
      <c r="H101" s="42"/>
    </row>
    <row r="102" spans="1:8" ht="14.1" customHeight="1" x14ac:dyDescent="0.2">
      <c r="A102" s="1"/>
      <c r="B102" s="1"/>
      <c r="C102" s="11"/>
      <c r="D102" s="1"/>
      <c r="E102" s="1"/>
      <c r="F102" s="12"/>
      <c r="G102" s="12"/>
      <c r="H102" s="42"/>
    </row>
    <row r="103" spans="1:8" ht="14.1" customHeight="1" x14ac:dyDescent="0.2">
      <c r="A103" s="1"/>
      <c r="B103" s="1"/>
      <c r="C103" s="2" t="s">
        <v>168</v>
      </c>
      <c r="D103" s="1"/>
      <c r="E103" s="1"/>
      <c r="F103" s="12"/>
      <c r="G103" s="12"/>
      <c r="H103" s="42"/>
    </row>
    <row r="104" spans="1:8" ht="14.1" customHeight="1" x14ac:dyDescent="0.2">
      <c r="A104" s="1"/>
      <c r="B104" s="1"/>
      <c r="C104" s="2" t="s">
        <v>151</v>
      </c>
      <c r="D104" s="1"/>
      <c r="E104" s="1" t="s">
        <v>152</v>
      </c>
      <c r="F104" s="13" t="s">
        <v>154</v>
      </c>
      <c r="G104" s="10">
        <v>0</v>
      </c>
      <c r="H104" s="42"/>
    </row>
    <row r="105" spans="1:8" ht="14.1" customHeight="1" x14ac:dyDescent="0.2">
      <c r="A105" s="1"/>
      <c r="B105" s="1"/>
      <c r="C105" s="11"/>
      <c r="D105" s="1"/>
      <c r="E105" s="1"/>
      <c r="F105" s="12"/>
      <c r="G105" s="12"/>
      <c r="H105" s="42"/>
    </row>
    <row r="106" spans="1:8" ht="14.1" customHeight="1" x14ac:dyDescent="0.2">
      <c r="A106" s="1"/>
      <c r="B106" s="1"/>
      <c r="C106" s="2" t="s">
        <v>169</v>
      </c>
      <c r="D106" s="1"/>
      <c r="E106" s="1"/>
      <c r="F106" s="12"/>
      <c r="G106" s="12"/>
      <c r="H106" s="42"/>
    </row>
    <row r="107" spans="1:8" ht="17.100000000000001" customHeight="1" x14ac:dyDescent="0.2">
      <c r="A107" s="3">
        <v>1</v>
      </c>
      <c r="B107" s="4"/>
      <c r="C107" s="4" t="s">
        <v>170</v>
      </c>
      <c r="D107" s="4"/>
      <c r="E107" s="8"/>
      <c r="F107" s="6">
        <v>2487.055127009</v>
      </c>
      <c r="G107" s="7">
        <v>7.3807500000000002E-3</v>
      </c>
      <c r="H107" s="42">
        <v>6.6889710014854122</v>
      </c>
    </row>
    <row r="108" spans="1:8" ht="14.1" customHeight="1" x14ac:dyDescent="0.2">
      <c r="A108" s="1"/>
      <c r="B108" s="1"/>
      <c r="C108" s="2" t="s">
        <v>151</v>
      </c>
      <c r="D108" s="1"/>
      <c r="E108" s="1" t="s">
        <v>152</v>
      </c>
      <c r="F108" s="9">
        <v>2487.055127009</v>
      </c>
      <c r="G108" s="10">
        <v>7.3807500000000002E-3</v>
      </c>
      <c r="H108" s="42"/>
    </row>
    <row r="109" spans="1:8" ht="14.1" customHeight="1" x14ac:dyDescent="0.2">
      <c r="A109" s="1"/>
      <c r="B109" s="1"/>
      <c r="C109" s="11"/>
      <c r="D109" s="1"/>
      <c r="E109" s="1"/>
      <c r="F109" s="12"/>
      <c r="G109" s="12"/>
      <c r="H109" s="42"/>
    </row>
    <row r="110" spans="1:8" ht="14.1" customHeight="1" x14ac:dyDescent="0.2">
      <c r="A110" s="1"/>
      <c r="B110" s="1"/>
      <c r="C110" s="2" t="s">
        <v>171</v>
      </c>
      <c r="D110" s="1"/>
      <c r="E110" s="1"/>
      <c r="F110" s="9">
        <v>2487.055127009</v>
      </c>
      <c r="G110" s="10">
        <v>7.3807500000000002E-3</v>
      </c>
      <c r="H110" s="42"/>
    </row>
    <row r="111" spans="1:8" ht="14.1" customHeight="1" x14ac:dyDescent="0.2">
      <c r="A111" s="1"/>
      <c r="B111" s="1"/>
      <c r="C111" s="12"/>
      <c r="D111" s="1"/>
      <c r="E111" s="1"/>
      <c r="F111" s="1"/>
      <c r="G111" s="1"/>
      <c r="H111" s="42"/>
    </row>
    <row r="112" spans="1:8" ht="14.1" customHeight="1" x14ac:dyDescent="0.2">
      <c r="A112" s="1"/>
      <c r="B112" s="1"/>
      <c r="C112" s="2" t="s">
        <v>172</v>
      </c>
      <c r="D112" s="1"/>
      <c r="E112" s="1"/>
      <c r="F112" s="1"/>
      <c r="G112" s="1"/>
      <c r="H112" s="42"/>
    </row>
    <row r="113" spans="1:14" ht="14.1" customHeight="1" x14ac:dyDescent="0.2">
      <c r="A113" s="1"/>
      <c r="B113" s="1"/>
      <c r="C113" s="2" t="s">
        <v>173</v>
      </c>
      <c r="D113" s="1"/>
      <c r="E113" s="1"/>
      <c r="F113" s="1"/>
      <c r="G113" s="1"/>
      <c r="H113" s="42"/>
    </row>
    <row r="114" spans="1:14" ht="14.1" customHeight="1" x14ac:dyDescent="0.2">
      <c r="A114" s="1"/>
      <c r="B114" s="1"/>
      <c r="C114" s="2" t="s">
        <v>151</v>
      </c>
      <c r="D114" s="1"/>
      <c r="E114" s="1" t="s">
        <v>152</v>
      </c>
      <c r="F114" s="13" t="s">
        <v>154</v>
      </c>
      <c r="G114" s="10">
        <v>0</v>
      </c>
      <c r="H114" s="42"/>
    </row>
    <row r="115" spans="1:14" ht="14.1" customHeight="1" x14ac:dyDescent="0.2">
      <c r="A115" s="1"/>
      <c r="B115" s="1"/>
      <c r="C115" s="11"/>
      <c r="D115" s="1"/>
      <c r="E115" s="1"/>
      <c r="F115" s="12"/>
      <c r="G115" s="12"/>
      <c r="H115" s="42"/>
    </row>
    <row r="116" spans="1:14" ht="14.1" customHeight="1" x14ac:dyDescent="0.2">
      <c r="A116" s="1"/>
      <c r="B116" s="1"/>
      <c r="C116" s="2" t="s">
        <v>175</v>
      </c>
      <c r="D116" s="1"/>
      <c r="E116" s="1"/>
      <c r="F116" s="1"/>
      <c r="G116" s="1"/>
      <c r="H116" s="42"/>
    </row>
    <row r="117" spans="1:14" ht="14.1" customHeight="1" x14ac:dyDescent="0.2">
      <c r="A117" s="1"/>
      <c r="B117" s="1"/>
      <c r="C117" s="2" t="s">
        <v>176</v>
      </c>
      <c r="D117" s="1"/>
      <c r="E117" s="1"/>
      <c r="F117" s="1"/>
      <c r="G117" s="1"/>
      <c r="H117" s="42"/>
    </row>
    <row r="118" spans="1:14" ht="14.1" customHeight="1" x14ac:dyDescent="0.2">
      <c r="A118" s="1"/>
      <c r="B118" s="1"/>
      <c r="C118" s="2" t="s">
        <v>151</v>
      </c>
      <c r="D118" s="1"/>
      <c r="E118" s="1" t="s">
        <v>152</v>
      </c>
      <c r="F118" s="13" t="s">
        <v>154</v>
      </c>
      <c r="G118" s="10">
        <v>0</v>
      </c>
      <c r="H118" s="42"/>
    </row>
    <row r="119" spans="1:14" ht="14.1" customHeight="1" x14ac:dyDescent="0.2">
      <c r="A119" s="1"/>
      <c r="B119" s="1"/>
      <c r="C119" s="11"/>
      <c r="D119" s="1"/>
      <c r="E119" s="1"/>
      <c r="F119" s="12"/>
      <c r="G119" s="12"/>
      <c r="H119" s="42"/>
    </row>
    <row r="120" spans="1:14" ht="24" customHeight="1" x14ac:dyDescent="0.2">
      <c r="A120" s="1"/>
      <c r="B120" s="1"/>
      <c r="C120" s="2" t="s">
        <v>177</v>
      </c>
      <c r="D120" s="1"/>
      <c r="E120" s="1"/>
      <c r="F120" s="12"/>
      <c r="G120" s="12"/>
      <c r="H120" s="42"/>
    </row>
    <row r="121" spans="1:14" ht="14.1" customHeight="1" x14ac:dyDescent="0.2">
      <c r="A121" s="1"/>
      <c r="B121" s="1"/>
      <c r="C121" s="2" t="s">
        <v>151</v>
      </c>
      <c r="D121" s="1"/>
      <c r="E121" s="1" t="s">
        <v>152</v>
      </c>
      <c r="F121" s="13" t="s">
        <v>154</v>
      </c>
      <c r="G121" s="10">
        <v>0</v>
      </c>
      <c r="H121" s="42"/>
    </row>
    <row r="122" spans="1:14" ht="14.1" customHeight="1" x14ac:dyDescent="0.2">
      <c r="A122" s="1"/>
      <c r="B122" s="1"/>
      <c r="C122" s="11"/>
      <c r="D122" s="1"/>
      <c r="E122" s="1"/>
      <c r="F122" s="12"/>
      <c r="G122" s="12"/>
      <c r="H122" s="42"/>
    </row>
    <row r="123" spans="1:14" ht="14.1" customHeight="1" x14ac:dyDescent="0.2">
      <c r="A123" s="1"/>
      <c r="B123" s="4"/>
      <c r="C123" s="4"/>
      <c r="D123" s="2"/>
      <c r="E123" s="1"/>
      <c r="F123" s="4"/>
      <c r="G123" s="8"/>
      <c r="H123" s="42"/>
    </row>
    <row r="124" spans="1:14" ht="18" customHeight="1" x14ac:dyDescent="0.2">
      <c r="A124" s="8"/>
      <c r="B124" s="4"/>
      <c r="C124" s="4" t="s">
        <v>1047</v>
      </c>
      <c r="D124" s="4"/>
      <c r="E124" s="8"/>
      <c r="F124" s="6">
        <v>-58.236089720000003</v>
      </c>
      <c r="G124" s="7">
        <v>-1.7283000000000001E-4</v>
      </c>
      <c r="H124" s="42"/>
    </row>
    <row r="125" spans="1:14" ht="14.1" customHeight="1" x14ac:dyDescent="0.2">
      <c r="A125" s="11"/>
      <c r="B125" s="11"/>
      <c r="C125" s="2" t="s">
        <v>179</v>
      </c>
      <c r="D125" s="12"/>
      <c r="E125" s="12"/>
      <c r="F125" s="9">
        <v>336964.97471811698</v>
      </c>
      <c r="G125" s="14">
        <v>1.0000000499999999</v>
      </c>
      <c r="H125" s="42"/>
      <c r="J125" s="122"/>
      <c r="K125" s="122"/>
      <c r="L125" s="122"/>
      <c r="M125" s="122"/>
      <c r="N125" s="122"/>
    </row>
    <row r="126" spans="1:14" ht="14.1" customHeight="1" x14ac:dyDescent="0.2">
      <c r="A126" s="15"/>
      <c r="B126" s="15"/>
      <c r="C126" s="15"/>
      <c r="D126" s="16"/>
      <c r="E126" s="16"/>
      <c r="F126" s="16"/>
      <c r="G126" s="16"/>
    </row>
    <row r="127" spans="1:14" ht="14.1" customHeight="1" x14ac:dyDescent="0.2">
      <c r="A127" s="44"/>
      <c r="B127" s="227" t="s">
        <v>960</v>
      </c>
      <c r="C127" s="227"/>
      <c r="D127" s="227"/>
      <c r="E127" s="227"/>
      <c r="F127" s="227"/>
      <c r="G127" s="45"/>
    </row>
    <row r="128" spans="1:14" ht="17.100000000000001" customHeight="1" x14ac:dyDescent="0.2">
      <c r="A128" s="44"/>
      <c r="B128" s="227" t="s">
        <v>963</v>
      </c>
      <c r="C128" s="227"/>
      <c r="D128" s="227"/>
      <c r="E128" s="227"/>
      <c r="F128" s="227"/>
      <c r="G128" s="45"/>
    </row>
    <row r="129" spans="1:7" ht="17.100000000000001" customHeight="1" x14ac:dyDescent="0.2">
      <c r="A129" s="17"/>
      <c r="B129" s="223" t="s">
        <v>180</v>
      </c>
      <c r="C129" s="223"/>
      <c r="D129" s="223"/>
      <c r="E129" s="223"/>
      <c r="F129" s="223"/>
      <c r="G129" s="19"/>
    </row>
    <row r="130" spans="1:7" ht="14.1" customHeight="1" x14ac:dyDescent="0.2">
      <c r="A130" s="17"/>
      <c r="B130" s="17"/>
      <c r="C130" s="17"/>
      <c r="D130" s="19"/>
      <c r="E130" s="19"/>
      <c r="F130" s="19"/>
      <c r="G130" s="19"/>
    </row>
    <row r="131" spans="1:7" ht="14.1" customHeight="1" x14ac:dyDescent="0.2">
      <c r="A131" s="17"/>
      <c r="B131" s="224" t="s">
        <v>181</v>
      </c>
      <c r="C131" s="225"/>
      <c r="D131" s="226"/>
      <c r="E131" s="20"/>
      <c r="F131" s="19"/>
      <c r="G131" s="19"/>
    </row>
    <row r="132" spans="1:7" ht="29.1" customHeight="1" x14ac:dyDescent="0.2">
      <c r="A132" s="17"/>
      <c r="B132" s="219" t="s">
        <v>182</v>
      </c>
      <c r="C132" s="220"/>
      <c r="D132" s="2" t="s">
        <v>183</v>
      </c>
      <c r="E132" s="20"/>
      <c r="F132" s="19"/>
      <c r="G132" s="19"/>
    </row>
    <row r="133" spans="1:7" ht="17.100000000000001" customHeight="1" x14ac:dyDescent="0.2">
      <c r="A133" s="17"/>
      <c r="B133" s="219" t="s">
        <v>184</v>
      </c>
      <c r="C133" s="220"/>
      <c r="D133" s="2" t="s">
        <v>183</v>
      </c>
      <c r="E133" s="20"/>
      <c r="F133" s="19"/>
      <c r="G133" s="19"/>
    </row>
    <row r="134" spans="1:7" ht="17.100000000000001" customHeight="1" x14ac:dyDescent="0.2">
      <c r="A134" s="17"/>
      <c r="B134" s="219" t="s">
        <v>185</v>
      </c>
      <c r="C134" s="220"/>
      <c r="D134" s="12" t="s">
        <v>152</v>
      </c>
      <c r="E134" s="20"/>
      <c r="F134" s="19"/>
      <c r="G134" s="19"/>
    </row>
    <row r="135" spans="1:7" ht="24" customHeight="1" x14ac:dyDescent="0.2">
      <c r="A135" s="21"/>
      <c r="B135" s="22" t="s">
        <v>152</v>
      </c>
      <c r="C135" s="22" t="s">
        <v>186</v>
      </c>
      <c r="D135" s="22" t="s">
        <v>187</v>
      </c>
      <c r="E135" s="21"/>
      <c r="F135" s="21"/>
      <c r="G135" s="21"/>
    </row>
    <row r="136" spans="1:7" ht="18" customHeight="1" x14ac:dyDescent="0.2">
      <c r="A136" s="21"/>
      <c r="B136" s="23" t="s">
        <v>188</v>
      </c>
      <c r="C136" s="22" t="s">
        <v>189</v>
      </c>
      <c r="D136" s="22" t="s">
        <v>190</v>
      </c>
      <c r="E136" s="21"/>
      <c r="F136" s="21"/>
      <c r="G136" s="21"/>
    </row>
    <row r="137" spans="1:7" ht="17.100000000000001" customHeight="1" x14ac:dyDescent="0.2">
      <c r="A137" s="21"/>
      <c r="B137" s="4" t="s">
        <v>191</v>
      </c>
      <c r="C137" s="24">
        <v>19.678699999999999</v>
      </c>
      <c r="D137" s="24">
        <v>20.152100000000001</v>
      </c>
      <c r="E137" s="21"/>
      <c r="F137" s="18"/>
      <c r="G137" s="25"/>
    </row>
    <row r="138" spans="1:7" ht="17.100000000000001" customHeight="1" x14ac:dyDescent="0.2">
      <c r="A138" s="21"/>
      <c r="B138" s="4" t="s">
        <v>1061</v>
      </c>
      <c r="C138" s="24">
        <v>16.965399999999999</v>
      </c>
      <c r="D138" s="24">
        <v>17.3735</v>
      </c>
      <c r="E138" s="21"/>
      <c r="F138" s="18"/>
      <c r="G138" s="25"/>
    </row>
    <row r="139" spans="1:7" ht="17.100000000000001" customHeight="1" x14ac:dyDescent="0.2">
      <c r="A139" s="21"/>
      <c r="B139" s="4" t="s">
        <v>192</v>
      </c>
      <c r="C139" s="24">
        <v>18.6751</v>
      </c>
      <c r="D139" s="24">
        <v>19.104600000000001</v>
      </c>
      <c r="E139" s="21"/>
      <c r="F139" s="18"/>
      <c r="G139" s="25"/>
    </row>
    <row r="140" spans="1:7" ht="17.100000000000001" customHeight="1" x14ac:dyDescent="0.2">
      <c r="A140" s="21"/>
      <c r="B140" s="4" t="s">
        <v>1062</v>
      </c>
      <c r="C140" s="24">
        <v>16.084900000000001</v>
      </c>
      <c r="D140" s="24">
        <v>16.454799999999999</v>
      </c>
      <c r="E140" s="21"/>
      <c r="F140" s="18"/>
      <c r="G140" s="25"/>
    </row>
    <row r="141" spans="1:7" ht="14.1" customHeight="1" x14ac:dyDescent="0.2">
      <c r="A141" s="21"/>
      <c r="B141" s="21"/>
      <c r="C141" s="21"/>
      <c r="D141" s="21"/>
      <c r="E141" s="21"/>
      <c r="F141" s="21"/>
      <c r="G141" s="21"/>
    </row>
    <row r="142" spans="1:7" ht="17.100000000000001" customHeight="1" x14ac:dyDescent="0.2">
      <c r="A142" s="21"/>
      <c r="B142" s="219" t="s">
        <v>1063</v>
      </c>
      <c r="C142" s="220"/>
      <c r="D142" s="2" t="s">
        <v>183</v>
      </c>
      <c r="E142" s="21"/>
      <c r="F142" s="21"/>
      <c r="G142" s="21"/>
    </row>
    <row r="143" spans="1:7" ht="18" customHeight="1" x14ac:dyDescent="0.2">
      <c r="A143" s="21"/>
      <c r="B143" s="26"/>
      <c r="C143" s="26"/>
      <c r="D143" s="26"/>
      <c r="E143" s="21"/>
      <c r="F143" s="21"/>
      <c r="G143" s="21"/>
    </row>
    <row r="144" spans="1:7" ht="29.1" customHeight="1" x14ac:dyDescent="0.2">
      <c r="A144" s="21"/>
      <c r="B144" s="219" t="s">
        <v>193</v>
      </c>
      <c r="C144" s="220"/>
      <c r="D144" s="2" t="s">
        <v>183</v>
      </c>
      <c r="E144" s="27"/>
      <c r="F144" s="21"/>
      <c r="G144" s="21"/>
    </row>
    <row r="145" spans="1:7" ht="29.1" customHeight="1" x14ac:dyDescent="0.2">
      <c r="A145" s="21"/>
      <c r="B145" s="219" t="s">
        <v>194</v>
      </c>
      <c r="C145" s="220"/>
      <c r="D145" s="2" t="s">
        <v>183</v>
      </c>
      <c r="E145" s="27"/>
      <c r="F145" s="21"/>
      <c r="G145" s="21"/>
    </row>
    <row r="146" spans="1:7" ht="17.100000000000001" customHeight="1" x14ac:dyDescent="0.2">
      <c r="A146" s="21"/>
      <c r="B146" s="219" t="s">
        <v>195</v>
      </c>
      <c r="C146" s="220"/>
      <c r="D146" s="2" t="s">
        <v>183</v>
      </c>
      <c r="E146" s="27"/>
      <c r="F146" s="21"/>
      <c r="G146" s="21"/>
    </row>
    <row r="147" spans="1:7" ht="17.100000000000001" customHeight="1" x14ac:dyDescent="0.2">
      <c r="A147" s="21"/>
      <c r="B147" s="219" t="s">
        <v>196</v>
      </c>
      <c r="C147" s="220"/>
      <c r="D147" s="28">
        <v>0.15719323314773226</v>
      </c>
      <c r="E147" s="21"/>
      <c r="F147" s="18"/>
      <c r="G147" s="25"/>
    </row>
  </sheetData>
  <mergeCells count="16">
    <mergeCell ref="A1:H1"/>
    <mergeCell ref="A2:H2"/>
    <mergeCell ref="A3:H3"/>
    <mergeCell ref="B127:F127"/>
    <mergeCell ref="B128:F128"/>
    <mergeCell ref="J2:N2"/>
    <mergeCell ref="B147:C147"/>
    <mergeCell ref="B133:C133"/>
    <mergeCell ref="B134:C134"/>
    <mergeCell ref="B142:C142"/>
    <mergeCell ref="B144:C144"/>
    <mergeCell ref="B145:C145"/>
    <mergeCell ref="B146:C146"/>
    <mergeCell ref="B132:C132"/>
    <mergeCell ref="B129:F129"/>
    <mergeCell ref="B131:D131"/>
  </mergeCells>
  <hyperlinks>
    <hyperlink ref="I1" location="Index!B27" display="Index" xr:uid="{F676EC73-BE4A-4BD6-AE5E-944ECD1E9E4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N153"/>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12" customWidth="1"/>
  </cols>
  <sheetData>
    <row r="1" spans="1:14" ht="18" customHeight="1" x14ac:dyDescent="0.2">
      <c r="A1" s="214" t="s">
        <v>0</v>
      </c>
      <c r="B1" s="214"/>
      <c r="C1" s="214"/>
      <c r="D1" s="214"/>
      <c r="E1" s="214"/>
      <c r="F1" s="214"/>
      <c r="G1" s="214"/>
      <c r="H1" s="214"/>
      <c r="I1" s="118" t="s">
        <v>1075</v>
      </c>
      <c r="J1" s="122"/>
      <c r="K1" s="122"/>
      <c r="L1" s="122"/>
      <c r="M1" s="122"/>
      <c r="N1" s="122"/>
    </row>
    <row r="2" spans="1:14" ht="17.100000000000001" customHeight="1" x14ac:dyDescent="0.2">
      <c r="A2" s="215" t="s">
        <v>848</v>
      </c>
      <c r="B2" s="216"/>
      <c r="C2" s="216"/>
      <c r="D2" s="216"/>
      <c r="E2" s="216"/>
      <c r="F2" s="216"/>
      <c r="G2" s="216"/>
      <c r="H2" s="217"/>
      <c r="J2" s="218" t="s">
        <v>1076</v>
      </c>
      <c r="K2" s="218"/>
      <c r="L2" s="218"/>
      <c r="M2" s="218"/>
      <c r="N2" s="218"/>
    </row>
    <row r="3" spans="1:14" ht="21" customHeight="1" x14ac:dyDescent="0.2">
      <c r="A3" s="214" t="s">
        <v>1004</v>
      </c>
      <c r="B3" s="214"/>
      <c r="C3" s="214"/>
      <c r="D3" s="214"/>
      <c r="E3" s="214"/>
      <c r="F3" s="214"/>
      <c r="G3" s="214"/>
      <c r="H3" s="214"/>
      <c r="J3" s="122"/>
      <c r="K3" s="122"/>
      <c r="L3" s="122"/>
      <c r="M3" s="122"/>
      <c r="N3" s="122"/>
    </row>
    <row r="4" spans="1:14" ht="30" x14ac:dyDescent="0.2">
      <c r="A4" s="58" t="s">
        <v>2</v>
      </c>
      <c r="B4" s="58" t="s">
        <v>3</v>
      </c>
      <c r="C4" s="58" t="s">
        <v>4</v>
      </c>
      <c r="D4" s="58" t="s">
        <v>5</v>
      </c>
      <c r="E4" s="58" t="s">
        <v>6</v>
      </c>
      <c r="F4" s="58" t="s">
        <v>7</v>
      </c>
      <c r="G4" s="58" t="s">
        <v>8</v>
      </c>
      <c r="H4" s="59" t="s">
        <v>1005</v>
      </c>
      <c r="I4" s="119"/>
      <c r="J4" s="123"/>
      <c r="K4" s="123"/>
      <c r="L4" s="123"/>
      <c r="M4" s="123"/>
      <c r="N4" s="123"/>
    </row>
    <row r="5" spans="1:14" ht="14.1" customHeight="1" x14ac:dyDescent="0.2">
      <c r="A5" s="1"/>
      <c r="B5" s="1"/>
      <c r="C5" s="2" t="s">
        <v>9</v>
      </c>
      <c r="D5" s="1"/>
      <c r="E5" s="1"/>
      <c r="F5" s="1"/>
      <c r="G5" s="1"/>
      <c r="H5" s="42"/>
      <c r="J5" s="122"/>
      <c r="K5" s="122"/>
      <c r="L5" s="122"/>
      <c r="M5" s="122"/>
      <c r="N5" s="122"/>
    </row>
    <row r="6" spans="1:14" ht="24" customHeight="1" x14ac:dyDescent="0.2">
      <c r="A6" s="1"/>
      <c r="B6" s="1"/>
      <c r="C6" s="2" t="s">
        <v>10</v>
      </c>
      <c r="D6" s="1"/>
      <c r="E6" s="1"/>
      <c r="F6" s="1"/>
      <c r="G6" s="1"/>
      <c r="H6" s="42"/>
      <c r="J6" s="122"/>
      <c r="K6" s="122"/>
      <c r="L6" s="122"/>
      <c r="M6" s="122"/>
      <c r="N6" s="122"/>
    </row>
    <row r="7" spans="1:14" ht="17.100000000000001" customHeight="1" x14ac:dyDescent="0.2">
      <c r="A7" s="3">
        <v>1</v>
      </c>
      <c r="B7" s="4" t="s">
        <v>14</v>
      </c>
      <c r="C7" s="4" t="s">
        <v>15</v>
      </c>
      <c r="D7" s="4" t="s">
        <v>16</v>
      </c>
      <c r="E7" s="5">
        <v>548000</v>
      </c>
      <c r="F7" s="6">
        <v>16010.368</v>
      </c>
      <c r="G7" s="7">
        <v>7.6817449999999995E-2</v>
      </c>
      <c r="H7" s="42"/>
      <c r="J7" s="122"/>
      <c r="K7" s="122"/>
      <c r="L7" s="122"/>
      <c r="M7" s="122"/>
      <c r="N7" s="122"/>
    </row>
    <row r="8" spans="1:14" ht="17.100000000000001" customHeight="1" x14ac:dyDescent="0.2">
      <c r="A8" s="3">
        <v>2</v>
      </c>
      <c r="B8" s="4" t="s">
        <v>325</v>
      </c>
      <c r="C8" s="4" t="s">
        <v>326</v>
      </c>
      <c r="D8" s="4" t="s">
        <v>41</v>
      </c>
      <c r="E8" s="5">
        <v>1122765</v>
      </c>
      <c r="F8" s="6">
        <v>15756.88401</v>
      </c>
      <c r="G8" s="7">
        <v>7.560124E-2</v>
      </c>
      <c r="H8" s="42"/>
      <c r="J8" s="122"/>
      <c r="K8" s="122"/>
      <c r="L8" s="122"/>
      <c r="M8" s="122"/>
      <c r="N8" s="122"/>
    </row>
    <row r="9" spans="1:14" ht="17.100000000000001" customHeight="1" x14ac:dyDescent="0.2">
      <c r="A9" s="3">
        <v>3</v>
      </c>
      <c r="B9" s="4" t="s">
        <v>39</v>
      </c>
      <c r="C9" s="4" t="s">
        <v>40</v>
      </c>
      <c r="D9" s="4" t="s">
        <v>41</v>
      </c>
      <c r="E9" s="5">
        <v>980000</v>
      </c>
      <c r="F9" s="6">
        <v>10311.56</v>
      </c>
      <c r="G9" s="7">
        <v>4.9474669999999998E-2</v>
      </c>
      <c r="H9" s="42"/>
      <c r="J9" s="122"/>
      <c r="K9" s="122"/>
      <c r="L9" s="122"/>
      <c r="M9" s="122"/>
      <c r="N9" s="122"/>
    </row>
    <row r="10" spans="1:14" ht="17.100000000000001" customHeight="1" x14ac:dyDescent="0.2">
      <c r="A10" s="3">
        <v>4</v>
      </c>
      <c r="B10" s="4" t="s">
        <v>327</v>
      </c>
      <c r="C10" s="4" t="s">
        <v>328</v>
      </c>
      <c r="D10" s="4" t="s">
        <v>981</v>
      </c>
      <c r="E10" s="5">
        <v>597000</v>
      </c>
      <c r="F10" s="6">
        <v>9993.1830000000009</v>
      </c>
      <c r="G10" s="7">
        <v>4.7947110000000001E-2</v>
      </c>
      <c r="H10" s="42"/>
      <c r="J10" s="122"/>
      <c r="K10" s="122"/>
      <c r="L10" s="122"/>
      <c r="M10" s="122"/>
      <c r="N10" s="122"/>
    </row>
    <row r="11" spans="1:14" ht="17.100000000000001" customHeight="1" x14ac:dyDescent="0.2">
      <c r="A11" s="3">
        <v>5</v>
      </c>
      <c r="B11" s="4" t="s">
        <v>11</v>
      </c>
      <c r="C11" s="4" t="s">
        <v>12</v>
      </c>
      <c r="D11" s="4" t="s">
        <v>13</v>
      </c>
      <c r="E11" s="5">
        <v>202401</v>
      </c>
      <c r="F11" s="6">
        <v>7038.5959755000003</v>
      </c>
      <c r="G11" s="7">
        <v>3.3771049999999997E-2</v>
      </c>
      <c r="H11" s="42"/>
      <c r="J11" s="122"/>
      <c r="K11" s="122"/>
      <c r="L11" s="122"/>
      <c r="M11" s="122"/>
      <c r="N11" s="122"/>
    </row>
    <row r="12" spans="1:14" ht="29.1" customHeight="1" x14ac:dyDescent="0.2">
      <c r="A12" s="3">
        <v>6</v>
      </c>
      <c r="B12" s="4" t="s">
        <v>335</v>
      </c>
      <c r="C12" s="4" t="s">
        <v>336</v>
      </c>
      <c r="D12" s="4" t="s">
        <v>216</v>
      </c>
      <c r="E12" s="5">
        <v>360000</v>
      </c>
      <c r="F12" s="6">
        <v>5680.62</v>
      </c>
      <c r="G12" s="7">
        <v>2.725551E-2</v>
      </c>
      <c r="H12" s="42"/>
      <c r="J12" s="122"/>
      <c r="K12" s="122"/>
      <c r="L12" s="122"/>
      <c r="M12" s="122"/>
      <c r="N12" s="122"/>
    </row>
    <row r="13" spans="1:14" ht="17.100000000000001" customHeight="1" x14ac:dyDescent="0.2">
      <c r="A13" s="3">
        <v>7</v>
      </c>
      <c r="B13" s="4" t="s">
        <v>59</v>
      </c>
      <c r="C13" s="4" t="s">
        <v>60</v>
      </c>
      <c r="D13" s="4" t="s">
        <v>41</v>
      </c>
      <c r="E13" s="5">
        <v>716000</v>
      </c>
      <c r="F13" s="6">
        <v>5356.3959999999997</v>
      </c>
      <c r="G13" s="7">
        <v>2.569989E-2</v>
      </c>
      <c r="H13" s="42"/>
      <c r="J13" s="121" t="s">
        <v>1110</v>
      </c>
      <c r="L13" s="122"/>
      <c r="M13" s="122"/>
      <c r="N13" s="122"/>
    </row>
    <row r="14" spans="1:14" ht="29.1" customHeight="1" x14ac:dyDescent="0.2">
      <c r="A14" s="3">
        <v>8</v>
      </c>
      <c r="B14" s="4" t="s">
        <v>23</v>
      </c>
      <c r="C14" s="4" t="s">
        <v>24</v>
      </c>
      <c r="D14" s="4" t="s">
        <v>25</v>
      </c>
      <c r="E14" s="5">
        <v>51000</v>
      </c>
      <c r="F14" s="6">
        <v>5045.1239999999998</v>
      </c>
      <c r="G14" s="7">
        <v>2.4206410000000001E-2</v>
      </c>
      <c r="H14" s="42"/>
      <c r="J14" s="122"/>
      <c r="K14" s="122"/>
      <c r="L14" s="122"/>
      <c r="M14" s="122"/>
      <c r="N14" s="122"/>
    </row>
    <row r="15" spans="1:14" ht="17.100000000000001" customHeight="1" x14ac:dyDescent="0.2">
      <c r="A15" s="3">
        <v>9</v>
      </c>
      <c r="B15" s="4" t="s">
        <v>333</v>
      </c>
      <c r="C15" s="4" t="s">
        <v>334</v>
      </c>
      <c r="D15" s="4" t="s">
        <v>981</v>
      </c>
      <c r="E15" s="5">
        <v>117702</v>
      </c>
      <c r="F15" s="6">
        <v>4820.0146020000002</v>
      </c>
      <c r="G15" s="7">
        <v>2.3126339999999999E-2</v>
      </c>
      <c r="H15" s="42"/>
      <c r="J15" s="122"/>
      <c r="K15" s="122"/>
      <c r="L15" s="122"/>
      <c r="M15" s="122"/>
      <c r="N15" s="122"/>
    </row>
    <row r="16" spans="1:14" ht="17.100000000000001" customHeight="1" x14ac:dyDescent="0.2">
      <c r="A16" s="3">
        <v>10</v>
      </c>
      <c r="B16" s="4" t="s">
        <v>83</v>
      </c>
      <c r="C16" s="4" t="s">
        <v>84</v>
      </c>
      <c r="D16" s="4" t="s">
        <v>38</v>
      </c>
      <c r="E16" s="5">
        <v>943000</v>
      </c>
      <c r="F16" s="6">
        <v>4698.0259999999998</v>
      </c>
      <c r="G16" s="7">
        <v>2.2541039999999998E-2</v>
      </c>
      <c r="H16" s="42"/>
      <c r="J16" s="122"/>
      <c r="K16" s="122"/>
      <c r="L16" s="122"/>
      <c r="M16" s="122"/>
      <c r="N16" s="122"/>
    </row>
    <row r="17" spans="1:14" ht="17.100000000000001" customHeight="1" x14ac:dyDescent="0.2">
      <c r="A17" s="3">
        <v>11</v>
      </c>
      <c r="B17" s="4" t="s">
        <v>356</v>
      </c>
      <c r="C17" s="4" t="s">
        <v>357</v>
      </c>
      <c r="D17" s="4" t="s">
        <v>358</v>
      </c>
      <c r="E17" s="5">
        <v>1100000</v>
      </c>
      <c r="F17" s="6">
        <v>4469.3</v>
      </c>
      <c r="G17" s="7">
        <v>2.144362E-2</v>
      </c>
      <c r="H17" s="42"/>
      <c r="J17" s="122"/>
      <c r="K17" s="122"/>
      <c r="L17" s="122"/>
      <c r="M17" s="122"/>
      <c r="N17" s="122"/>
    </row>
    <row r="18" spans="1:14" ht="17.100000000000001" customHeight="1" x14ac:dyDescent="0.2">
      <c r="A18" s="3">
        <v>12</v>
      </c>
      <c r="B18" s="4" t="s">
        <v>329</v>
      </c>
      <c r="C18" s="4" t="s">
        <v>330</v>
      </c>
      <c r="D18" s="4" t="s">
        <v>41</v>
      </c>
      <c r="E18" s="5">
        <v>401535</v>
      </c>
      <c r="F18" s="6">
        <v>4316.9027850000002</v>
      </c>
      <c r="G18" s="7">
        <v>2.0712419999999999E-2</v>
      </c>
      <c r="H18" s="42"/>
      <c r="J18" s="122"/>
      <c r="K18" s="122"/>
      <c r="L18" s="122"/>
      <c r="M18" s="122"/>
      <c r="N18" s="122"/>
    </row>
    <row r="19" spans="1:14" ht="17.100000000000001" customHeight="1" x14ac:dyDescent="0.2">
      <c r="A19" s="3">
        <v>13</v>
      </c>
      <c r="B19" s="4" t="s">
        <v>369</v>
      </c>
      <c r="C19" s="4" t="s">
        <v>370</v>
      </c>
      <c r="D19" s="4" t="s">
        <v>49</v>
      </c>
      <c r="E19" s="5">
        <v>65000</v>
      </c>
      <c r="F19" s="6">
        <v>4221.9775</v>
      </c>
      <c r="G19" s="7">
        <v>2.0256969999999999E-2</v>
      </c>
      <c r="H19" s="42"/>
      <c r="J19" s="122"/>
      <c r="K19" s="122"/>
      <c r="L19" s="122"/>
      <c r="M19" s="122"/>
      <c r="N19" s="122"/>
    </row>
    <row r="20" spans="1:14" ht="17.100000000000001" customHeight="1" x14ac:dyDescent="0.2">
      <c r="A20" s="3">
        <v>14</v>
      </c>
      <c r="B20" s="4" t="s">
        <v>94</v>
      </c>
      <c r="C20" s="4" t="s">
        <v>95</v>
      </c>
      <c r="D20" s="4" t="s">
        <v>63</v>
      </c>
      <c r="E20" s="5">
        <v>127000</v>
      </c>
      <c r="F20" s="6">
        <v>4007.2945</v>
      </c>
      <c r="G20" s="7">
        <v>1.9226920000000002E-2</v>
      </c>
      <c r="H20" s="42"/>
      <c r="J20" s="122"/>
      <c r="K20" s="122"/>
      <c r="L20" s="122"/>
      <c r="M20" s="122"/>
      <c r="N20" s="122"/>
    </row>
    <row r="21" spans="1:14" ht="17.100000000000001" customHeight="1" x14ac:dyDescent="0.2">
      <c r="A21" s="3">
        <v>15</v>
      </c>
      <c r="B21" s="4" t="s">
        <v>380</v>
      </c>
      <c r="C21" s="4" t="s">
        <v>381</v>
      </c>
      <c r="D21" s="4" t="s">
        <v>202</v>
      </c>
      <c r="E21" s="5">
        <v>97000</v>
      </c>
      <c r="F21" s="6">
        <v>3801.3330000000001</v>
      </c>
      <c r="G21" s="7">
        <v>1.8238730000000002E-2</v>
      </c>
      <c r="H21" s="42"/>
      <c r="K21" s="122"/>
      <c r="L21" s="122"/>
      <c r="M21" s="122"/>
      <c r="N21" s="122"/>
    </row>
    <row r="22" spans="1:14" ht="17.100000000000001" customHeight="1" x14ac:dyDescent="0.2">
      <c r="A22" s="3">
        <v>16</v>
      </c>
      <c r="B22" s="4" t="s">
        <v>345</v>
      </c>
      <c r="C22" s="4" t="s">
        <v>346</v>
      </c>
      <c r="D22" s="4" t="s">
        <v>41</v>
      </c>
      <c r="E22" s="5">
        <v>240000</v>
      </c>
      <c r="F22" s="6">
        <v>3539.76</v>
      </c>
      <c r="G22" s="7">
        <v>1.6983700000000001E-2</v>
      </c>
      <c r="H22" s="42"/>
      <c r="K22" s="122"/>
      <c r="L22" s="122"/>
      <c r="M22" s="122"/>
      <c r="N22" s="122"/>
    </row>
    <row r="23" spans="1:14" ht="17.100000000000001" customHeight="1" x14ac:dyDescent="0.2">
      <c r="A23" s="3">
        <v>17</v>
      </c>
      <c r="B23" s="4" t="s">
        <v>567</v>
      </c>
      <c r="C23" s="4" t="s">
        <v>568</v>
      </c>
      <c r="D23" s="4" t="s">
        <v>269</v>
      </c>
      <c r="E23" s="5">
        <v>31000</v>
      </c>
      <c r="F23" s="6">
        <v>3499.3885</v>
      </c>
      <c r="G23" s="7">
        <v>1.6789999999999999E-2</v>
      </c>
      <c r="H23" s="42"/>
      <c r="J23" s="121" t="s">
        <v>1111</v>
      </c>
      <c r="K23" s="122"/>
      <c r="L23" s="122"/>
      <c r="M23" s="122"/>
      <c r="N23" s="122"/>
    </row>
    <row r="24" spans="1:14" ht="17.100000000000001" customHeight="1" x14ac:dyDescent="0.2">
      <c r="A24" s="3">
        <v>18</v>
      </c>
      <c r="B24" s="4" t="s">
        <v>359</v>
      </c>
      <c r="C24" s="4" t="s">
        <v>360</v>
      </c>
      <c r="D24" s="4" t="s">
        <v>358</v>
      </c>
      <c r="E24" s="5">
        <v>140000</v>
      </c>
      <c r="F24" s="6">
        <v>3377.22</v>
      </c>
      <c r="G24" s="7">
        <v>1.6203840000000001E-2</v>
      </c>
      <c r="H24" s="42"/>
      <c r="J24" s="122"/>
      <c r="K24" s="122"/>
      <c r="L24" s="122"/>
      <c r="M24" s="122"/>
      <c r="N24" s="122"/>
    </row>
    <row r="25" spans="1:14" ht="29.1" customHeight="1" x14ac:dyDescent="0.2">
      <c r="A25" s="3">
        <v>19</v>
      </c>
      <c r="B25" s="4" t="s">
        <v>797</v>
      </c>
      <c r="C25" s="4" t="s">
        <v>798</v>
      </c>
      <c r="D25" s="4" t="s">
        <v>303</v>
      </c>
      <c r="E25" s="5">
        <v>118000</v>
      </c>
      <c r="F25" s="6">
        <v>3228.48</v>
      </c>
      <c r="G25" s="7">
        <v>1.5490189999999999E-2</v>
      </c>
      <c r="H25" s="42"/>
      <c r="J25" s="122"/>
      <c r="K25" s="122"/>
      <c r="L25" s="122"/>
      <c r="M25" s="122"/>
      <c r="N25" s="122"/>
    </row>
    <row r="26" spans="1:14" ht="29.1" customHeight="1" x14ac:dyDescent="0.2">
      <c r="A26" s="3">
        <v>20</v>
      </c>
      <c r="B26" s="4" t="s">
        <v>484</v>
      </c>
      <c r="C26" s="4" t="s">
        <v>485</v>
      </c>
      <c r="D26" s="4" t="s">
        <v>216</v>
      </c>
      <c r="E26" s="5">
        <v>210000</v>
      </c>
      <c r="F26" s="6">
        <v>3108.7350000000001</v>
      </c>
      <c r="G26" s="7">
        <v>1.4915650000000001E-2</v>
      </c>
      <c r="H26" s="42"/>
      <c r="J26" s="122"/>
      <c r="K26" s="122"/>
      <c r="L26" s="122"/>
      <c r="M26" s="122"/>
      <c r="N26" s="122"/>
    </row>
    <row r="27" spans="1:14" ht="17.100000000000001" customHeight="1" x14ac:dyDescent="0.2">
      <c r="A27" s="3">
        <v>21</v>
      </c>
      <c r="B27" s="4" t="s">
        <v>343</v>
      </c>
      <c r="C27" s="4" t="s">
        <v>344</v>
      </c>
      <c r="D27" s="4" t="s">
        <v>269</v>
      </c>
      <c r="E27" s="5">
        <v>318000</v>
      </c>
      <c r="F27" s="6">
        <v>3021.636</v>
      </c>
      <c r="G27" s="7">
        <v>1.449775E-2</v>
      </c>
      <c r="H27" s="42"/>
      <c r="J27" s="122"/>
      <c r="K27" s="122"/>
      <c r="L27" s="122"/>
      <c r="M27" s="122"/>
      <c r="N27" s="122"/>
    </row>
    <row r="28" spans="1:14" ht="29.1" customHeight="1" x14ac:dyDescent="0.2">
      <c r="A28" s="3">
        <v>22</v>
      </c>
      <c r="B28" s="4" t="s">
        <v>270</v>
      </c>
      <c r="C28" s="4" t="s">
        <v>271</v>
      </c>
      <c r="D28" s="4" t="s">
        <v>49</v>
      </c>
      <c r="E28" s="5">
        <v>269000</v>
      </c>
      <c r="F28" s="6">
        <v>2929.9479999999999</v>
      </c>
      <c r="G28" s="7">
        <v>1.405784E-2</v>
      </c>
      <c r="H28" s="42"/>
    </row>
    <row r="29" spans="1:14" ht="17.100000000000001" customHeight="1" x14ac:dyDescent="0.2">
      <c r="A29" s="3">
        <v>23</v>
      </c>
      <c r="B29" s="4" t="s">
        <v>579</v>
      </c>
      <c r="C29" s="4" t="s">
        <v>580</v>
      </c>
      <c r="D29" s="4" t="s">
        <v>981</v>
      </c>
      <c r="E29" s="5">
        <v>229000</v>
      </c>
      <c r="F29" s="6">
        <v>2917.1165000000001</v>
      </c>
      <c r="G29" s="7">
        <v>1.399627E-2</v>
      </c>
      <c r="H29" s="42"/>
    </row>
    <row r="30" spans="1:14" ht="17.100000000000001" customHeight="1" x14ac:dyDescent="0.2">
      <c r="A30" s="3">
        <v>24</v>
      </c>
      <c r="B30" s="4" t="s">
        <v>373</v>
      </c>
      <c r="C30" s="4" t="s">
        <v>374</v>
      </c>
      <c r="D30" s="4" t="s">
        <v>66</v>
      </c>
      <c r="E30" s="5">
        <v>77000</v>
      </c>
      <c r="F30" s="6">
        <v>2790.788</v>
      </c>
      <c r="G30" s="7">
        <v>1.339015E-2</v>
      </c>
      <c r="H30" s="42"/>
    </row>
    <row r="31" spans="1:14" ht="29.1" customHeight="1" x14ac:dyDescent="0.2">
      <c r="A31" s="3">
        <v>25</v>
      </c>
      <c r="B31" s="4" t="s">
        <v>352</v>
      </c>
      <c r="C31" s="4" t="s">
        <v>353</v>
      </c>
      <c r="D31" s="4" t="s">
        <v>216</v>
      </c>
      <c r="E31" s="5">
        <v>42500</v>
      </c>
      <c r="F31" s="6">
        <v>2730.3062500000001</v>
      </c>
      <c r="G31" s="7">
        <v>1.3099960000000001E-2</v>
      </c>
      <c r="H31" s="42"/>
    </row>
    <row r="32" spans="1:14" ht="17.100000000000001" customHeight="1" x14ac:dyDescent="0.2">
      <c r="A32" s="3">
        <v>26</v>
      </c>
      <c r="B32" s="4" t="s">
        <v>516</v>
      </c>
      <c r="C32" s="4" t="s">
        <v>517</v>
      </c>
      <c r="D32" s="4" t="s">
        <v>255</v>
      </c>
      <c r="E32" s="5">
        <v>46000</v>
      </c>
      <c r="F32" s="6">
        <v>2703.88</v>
      </c>
      <c r="G32" s="7">
        <v>1.2973169999999999E-2</v>
      </c>
      <c r="H32" s="42"/>
    </row>
    <row r="33" spans="1:8" ht="17.100000000000001" customHeight="1" x14ac:dyDescent="0.2">
      <c r="A33" s="3">
        <v>27</v>
      </c>
      <c r="B33" s="4" t="s">
        <v>745</v>
      </c>
      <c r="C33" s="4" t="s">
        <v>746</v>
      </c>
      <c r="D33" s="4" t="s">
        <v>266</v>
      </c>
      <c r="E33" s="5">
        <v>100000</v>
      </c>
      <c r="F33" s="6">
        <v>2596.1999999999998</v>
      </c>
      <c r="G33" s="7">
        <v>1.245652E-2</v>
      </c>
      <c r="H33" s="42"/>
    </row>
    <row r="34" spans="1:8" ht="17.100000000000001" customHeight="1" x14ac:dyDescent="0.2">
      <c r="A34" s="3">
        <v>28</v>
      </c>
      <c r="B34" s="4" t="s">
        <v>17</v>
      </c>
      <c r="C34" s="4" t="s">
        <v>18</v>
      </c>
      <c r="D34" s="4" t="s">
        <v>19</v>
      </c>
      <c r="E34" s="5">
        <v>770000</v>
      </c>
      <c r="F34" s="6">
        <v>2584.12</v>
      </c>
      <c r="G34" s="7">
        <v>1.2398559999999999E-2</v>
      </c>
      <c r="H34" s="42"/>
    </row>
    <row r="35" spans="1:8" ht="17.100000000000001" customHeight="1" x14ac:dyDescent="0.2">
      <c r="A35" s="3">
        <v>29</v>
      </c>
      <c r="B35" s="4" t="s">
        <v>375</v>
      </c>
      <c r="C35" s="4" t="s">
        <v>376</v>
      </c>
      <c r="D35" s="4" t="s">
        <v>981</v>
      </c>
      <c r="E35" s="5">
        <v>48000</v>
      </c>
      <c r="F35" s="6">
        <v>2544.4079999999999</v>
      </c>
      <c r="G35" s="7">
        <v>1.220802E-2</v>
      </c>
      <c r="H35" s="42"/>
    </row>
    <row r="36" spans="1:8" ht="17.100000000000001" customHeight="1" x14ac:dyDescent="0.2">
      <c r="A36" s="3">
        <v>30</v>
      </c>
      <c r="B36" s="4" t="s">
        <v>339</v>
      </c>
      <c r="C36" s="4" t="s">
        <v>340</v>
      </c>
      <c r="D36" s="4" t="s">
        <v>255</v>
      </c>
      <c r="E36" s="5">
        <v>67000</v>
      </c>
      <c r="F36" s="6">
        <v>2521.7460000000001</v>
      </c>
      <c r="G36" s="7">
        <v>1.209929E-2</v>
      </c>
      <c r="H36" s="42"/>
    </row>
    <row r="37" spans="1:8" ht="17.100000000000001" customHeight="1" x14ac:dyDescent="0.2">
      <c r="A37" s="3">
        <v>31</v>
      </c>
      <c r="B37" s="4" t="s">
        <v>20</v>
      </c>
      <c r="C37" s="4" t="s">
        <v>21</v>
      </c>
      <c r="D37" s="4" t="s">
        <v>22</v>
      </c>
      <c r="E37" s="5">
        <v>215000</v>
      </c>
      <c r="F37" s="6">
        <v>2415.2024999999999</v>
      </c>
      <c r="G37" s="7">
        <v>1.15881E-2</v>
      </c>
      <c r="H37" s="42"/>
    </row>
    <row r="38" spans="1:8" ht="29.1" customHeight="1" x14ac:dyDescent="0.2">
      <c r="A38" s="3">
        <v>32</v>
      </c>
      <c r="B38" s="4" t="s">
        <v>538</v>
      </c>
      <c r="C38" s="4" t="s">
        <v>539</v>
      </c>
      <c r="D38" s="4" t="s">
        <v>540</v>
      </c>
      <c r="E38" s="5">
        <v>456000</v>
      </c>
      <c r="F38" s="6">
        <v>2368.692</v>
      </c>
      <c r="G38" s="7">
        <v>1.136494E-2</v>
      </c>
      <c r="H38" s="42"/>
    </row>
    <row r="39" spans="1:8" ht="17.100000000000001" customHeight="1" x14ac:dyDescent="0.2">
      <c r="A39" s="3">
        <v>33</v>
      </c>
      <c r="B39" s="4" t="s">
        <v>731</v>
      </c>
      <c r="C39" s="4" t="s">
        <v>732</v>
      </c>
      <c r="D39" s="4" t="s">
        <v>66</v>
      </c>
      <c r="E39" s="5">
        <v>83000</v>
      </c>
      <c r="F39" s="6">
        <v>2342.1770000000001</v>
      </c>
      <c r="G39" s="7">
        <v>1.123772E-2</v>
      </c>
      <c r="H39" s="42"/>
    </row>
    <row r="40" spans="1:8" ht="29.1" customHeight="1" x14ac:dyDescent="0.2">
      <c r="A40" s="3">
        <v>34</v>
      </c>
      <c r="B40" s="4" t="s">
        <v>128</v>
      </c>
      <c r="C40" s="4" t="s">
        <v>129</v>
      </c>
      <c r="D40" s="4" t="s">
        <v>130</v>
      </c>
      <c r="E40" s="5">
        <v>175000</v>
      </c>
      <c r="F40" s="6">
        <v>2310.875</v>
      </c>
      <c r="G40" s="7">
        <v>1.108754E-2</v>
      </c>
      <c r="H40" s="42"/>
    </row>
    <row r="41" spans="1:8" ht="17.100000000000001" customHeight="1" x14ac:dyDescent="0.2">
      <c r="A41" s="3">
        <v>35</v>
      </c>
      <c r="B41" s="4" t="s">
        <v>341</v>
      </c>
      <c r="C41" s="4" t="s">
        <v>342</v>
      </c>
      <c r="D41" s="4" t="s">
        <v>41</v>
      </c>
      <c r="E41" s="5">
        <v>408000</v>
      </c>
      <c r="F41" s="6">
        <v>2302.9560000000001</v>
      </c>
      <c r="G41" s="7">
        <v>1.104954E-2</v>
      </c>
      <c r="H41" s="42"/>
    </row>
    <row r="42" spans="1:8" ht="17.100000000000001" customHeight="1" x14ac:dyDescent="0.2">
      <c r="A42" s="3">
        <v>36</v>
      </c>
      <c r="B42" s="4" t="s">
        <v>365</v>
      </c>
      <c r="C42" s="4" t="s">
        <v>366</v>
      </c>
      <c r="D42" s="4" t="s">
        <v>121</v>
      </c>
      <c r="E42" s="5">
        <v>1625000</v>
      </c>
      <c r="F42" s="6">
        <v>2288.8125</v>
      </c>
      <c r="G42" s="7">
        <v>1.0981680000000001E-2</v>
      </c>
      <c r="H42" s="42"/>
    </row>
    <row r="43" spans="1:8" ht="17.100000000000001" customHeight="1" x14ac:dyDescent="0.2">
      <c r="A43" s="3">
        <v>37</v>
      </c>
      <c r="B43" s="4" t="s">
        <v>701</v>
      </c>
      <c r="C43" s="4" t="s">
        <v>702</v>
      </c>
      <c r="D43" s="4" t="s">
        <v>66</v>
      </c>
      <c r="E43" s="5">
        <v>180121</v>
      </c>
      <c r="F43" s="6">
        <v>2287.9870025</v>
      </c>
      <c r="G43" s="7">
        <v>1.097772E-2</v>
      </c>
      <c r="H43" s="42"/>
    </row>
    <row r="44" spans="1:8" ht="29.1" customHeight="1" x14ac:dyDescent="0.2">
      <c r="A44" s="3">
        <v>38</v>
      </c>
      <c r="B44" s="4" t="s">
        <v>115</v>
      </c>
      <c r="C44" s="4" t="s">
        <v>116</v>
      </c>
      <c r="D44" s="4" t="s">
        <v>25</v>
      </c>
      <c r="E44" s="5">
        <v>110137</v>
      </c>
      <c r="F44" s="6">
        <v>2230.1641129999998</v>
      </c>
      <c r="G44" s="7">
        <v>1.0700289999999999E-2</v>
      </c>
      <c r="H44" s="42"/>
    </row>
    <row r="45" spans="1:8" ht="17.100000000000001" customHeight="1" x14ac:dyDescent="0.2">
      <c r="A45" s="3">
        <v>39</v>
      </c>
      <c r="B45" s="4" t="s">
        <v>262</v>
      </c>
      <c r="C45" s="4" t="s">
        <v>263</v>
      </c>
      <c r="D45" s="4" t="s">
        <v>202</v>
      </c>
      <c r="E45" s="5">
        <v>42000</v>
      </c>
      <c r="F45" s="6">
        <v>2212.4549999999999</v>
      </c>
      <c r="G45" s="7">
        <v>1.0615319999999999E-2</v>
      </c>
      <c r="H45" s="42"/>
    </row>
    <row r="46" spans="1:8" ht="17.100000000000001" customHeight="1" x14ac:dyDescent="0.2">
      <c r="A46" s="3">
        <v>40</v>
      </c>
      <c r="B46" s="4" t="s">
        <v>230</v>
      </c>
      <c r="C46" s="4" t="s">
        <v>231</v>
      </c>
      <c r="D46" s="4" t="s">
        <v>232</v>
      </c>
      <c r="E46" s="5">
        <v>226000</v>
      </c>
      <c r="F46" s="6">
        <v>2191.5219999999999</v>
      </c>
      <c r="G46" s="7">
        <v>1.0514880000000001E-2</v>
      </c>
      <c r="H46" s="42"/>
    </row>
    <row r="47" spans="1:8" ht="29.1" customHeight="1" x14ac:dyDescent="0.2">
      <c r="A47" s="3">
        <v>41</v>
      </c>
      <c r="B47" s="4" t="s">
        <v>520</v>
      </c>
      <c r="C47" s="4" t="s">
        <v>521</v>
      </c>
      <c r="D47" s="4" t="s">
        <v>499</v>
      </c>
      <c r="E47" s="5">
        <v>1039000</v>
      </c>
      <c r="F47" s="6">
        <v>2137.223</v>
      </c>
      <c r="G47" s="7">
        <v>1.0254360000000001E-2</v>
      </c>
      <c r="H47" s="42"/>
    </row>
    <row r="48" spans="1:8" ht="17.100000000000001" customHeight="1" x14ac:dyDescent="0.2">
      <c r="A48" s="3">
        <v>42</v>
      </c>
      <c r="B48" s="4" t="s">
        <v>753</v>
      </c>
      <c r="C48" s="4" t="s">
        <v>754</v>
      </c>
      <c r="D48" s="4" t="s">
        <v>209</v>
      </c>
      <c r="E48" s="5">
        <v>127000</v>
      </c>
      <c r="F48" s="6">
        <v>2034.413</v>
      </c>
      <c r="G48" s="7">
        <v>9.7610800000000001E-3</v>
      </c>
      <c r="H48" s="42"/>
    </row>
    <row r="49" spans="1:8" ht="29.1" customHeight="1" x14ac:dyDescent="0.2">
      <c r="A49" s="3">
        <v>43</v>
      </c>
      <c r="B49" s="4" t="s">
        <v>363</v>
      </c>
      <c r="C49" s="4" t="s">
        <v>364</v>
      </c>
      <c r="D49" s="4" t="s">
        <v>216</v>
      </c>
      <c r="E49" s="5">
        <v>188000</v>
      </c>
      <c r="F49" s="6">
        <v>1932.828</v>
      </c>
      <c r="G49" s="7">
        <v>9.2736699999999995E-3</v>
      </c>
      <c r="H49" s="42"/>
    </row>
    <row r="50" spans="1:8" ht="17.100000000000001" customHeight="1" x14ac:dyDescent="0.2">
      <c r="A50" s="3">
        <v>44</v>
      </c>
      <c r="B50" s="4" t="s">
        <v>486</v>
      </c>
      <c r="C50" s="4" t="s">
        <v>487</v>
      </c>
      <c r="D50" s="4" t="s">
        <v>41</v>
      </c>
      <c r="E50" s="5">
        <v>110000</v>
      </c>
      <c r="F50" s="6">
        <v>1858.395</v>
      </c>
      <c r="G50" s="7">
        <v>8.9165500000000005E-3</v>
      </c>
      <c r="H50" s="42"/>
    </row>
    <row r="51" spans="1:8" ht="17.100000000000001" customHeight="1" x14ac:dyDescent="0.2">
      <c r="A51" s="3">
        <v>45</v>
      </c>
      <c r="B51" s="4" t="s">
        <v>550</v>
      </c>
      <c r="C51" s="4" t="s">
        <v>551</v>
      </c>
      <c r="D51" s="4" t="s">
        <v>255</v>
      </c>
      <c r="E51" s="5">
        <v>133000</v>
      </c>
      <c r="F51" s="6">
        <v>1815.1175000000001</v>
      </c>
      <c r="G51" s="7">
        <v>8.7089000000000003E-3</v>
      </c>
      <c r="H51" s="42"/>
    </row>
    <row r="52" spans="1:8" ht="17.100000000000001" customHeight="1" x14ac:dyDescent="0.2">
      <c r="A52" s="3">
        <v>46</v>
      </c>
      <c r="B52" s="4" t="s">
        <v>729</v>
      </c>
      <c r="C52" s="4" t="s">
        <v>730</v>
      </c>
      <c r="D52" s="4" t="s">
        <v>49</v>
      </c>
      <c r="E52" s="5">
        <v>548000</v>
      </c>
      <c r="F52" s="6">
        <v>1698.8</v>
      </c>
      <c r="G52" s="7">
        <v>8.1508099999999997E-3</v>
      </c>
      <c r="H52" s="42"/>
    </row>
    <row r="53" spans="1:8" ht="17.100000000000001" customHeight="1" x14ac:dyDescent="0.2">
      <c r="A53" s="3">
        <v>47</v>
      </c>
      <c r="B53" s="4" t="s">
        <v>541</v>
      </c>
      <c r="C53" s="4" t="s">
        <v>542</v>
      </c>
      <c r="D53" s="4" t="s">
        <v>543</v>
      </c>
      <c r="E53" s="5">
        <v>26000</v>
      </c>
      <c r="F53" s="6">
        <v>1692.0540000000001</v>
      </c>
      <c r="G53" s="7">
        <v>8.1184399999999993E-3</v>
      </c>
      <c r="H53" s="42"/>
    </row>
    <row r="54" spans="1:8" ht="29.1" customHeight="1" x14ac:dyDescent="0.2">
      <c r="A54" s="3">
        <v>48</v>
      </c>
      <c r="B54" s="4" t="s">
        <v>233</v>
      </c>
      <c r="C54" s="4" t="s">
        <v>234</v>
      </c>
      <c r="D54" s="4" t="s">
        <v>216</v>
      </c>
      <c r="E54" s="5">
        <v>31000</v>
      </c>
      <c r="F54" s="6">
        <v>1589.4784999999999</v>
      </c>
      <c r="G54" s="7">
        <v>7.62629E-3</v>
      </c>
      <c r="H54" s="42"/>
    </row>
    <row r="55" spans="1:8" ht="17.100000000000001" customHeight="1" x14ac:dyDescent="0.2">
      <c r="A55" s="3">
        <v>49</v>
      </c>
      <c r="B55" s="4" t="s">
        <v>29</v>
      </c>
      <c r="C55" s="4" t="s">
        <v>30</v>
      </c>
      <c r="D55" s="4" t="s">
        <v>19</v>
      </c>
      <c r="E55" s="5">
        <v>560000</v>
      </c>
      <c r="F55" s="6">
        <v>1583.96</v>
      </c>
      <c r="G55" s="7">
        <v>7.5998100000000002E-3</v>
      </c>
      <c r="H55" s="42"/>
    </row>
    <row r="56" spans="1:8" ht="17.100000000000001" customHeight="1" x14ac:dyDescent="0.2">
      <c r="A56" s="3">
        <v>50</v>
      </c>
      <c r="B56" s="4" t="s">
        <v>712</v>
      </c>
      <c r="C56" s="4" t="s">
        <v>713</v>
      </c>
      <c r="D56" s="4" t="s">
        <v>255</v>
      </c>
      <c r="E56" s="5">
        <v>185000</v>
      </c>
      <c r="F56" s="6">
        <v>1511.2650000000001</v>
      </c>
      <c r="G56" s="7">
        <v>7.2510200000000004E-3</v>
      </c>
      <c r="H56" s="42"/>
    </row>
    <row r="57" spans="1:8" ht="17.100000000000001" customHeight="1" x14ac:dyDescent="0.2">
      <c r="A57" s="3">
        <v>51</v>
      </c>
      <c r="B57" s="4" t="s">
        <v>198</v>
      </c>
      <c r="C57" s="4" t="s">
        <v>199</v>
      </c>
      <c r="D57" s="4" t="s">
        <v>41</v>
      </c>
      <c r="E57" s="5">
        <v>993000</v>
      </c>
      <c r="F57" s="6">
        <v>1493.472</v>
      </c>
      <c r="G57" s="7">
        <v>7.16565E-3</v>
      </c>
      <c r="H57" s="42"/>
    </row>
    <row r="58" spans="1:8" ht="17.100000000000001" customHeight="1" x14ac:dyDescent="0.2">
      <c r="A58" s="3">
        <v>52</v>
      </c>
      <c r="B58" s="4" t="s">
        <v>258</v>
      </c>
      <c r="C58" s="4" t="s">
        <v>259</v>
      </c>
      <c r="D58" s="4" t="s">
        <v>239</v>
      </c>
      <c r="E58" s="5">
        <v>285000</v>
      </c>
      <c r="F58" s="6">
        <v>1322.115</v>
      </c>
      <c r="G58" s="7">
        <v>6.3434800000000003E-3</v>
      </c>
      <c r="H58" s="42"/>
    </row>
    <row r="59" spans="1:8" ht="17.100000000000001" customHeight="1" x14ac:dyDescent="0.2">
      <c r="A59" s="3">
        <v>53</v>
      </c>
      <c r="B59" s="4" t="s">
        <v>714</v>
      </c>
      <c r="C59" s="4" t="s">
        <v>715</v>
      </c>
      <c r="D59" s="4" t="s">
        <v>982</v>
      </c>
      <c r="E59" s="5">
        <v>120000</v>
      </c>
      <c r="F59" s="6">
        <v>1300.08</v>
      </c>
      <c r="G59" s="7">
        <v>6.2377600000000002E-3</v>
      </c>
      <c r="H59" s="42"/>
    </row>
    <row r="60" spans="1:8" ht="17.100000000000001" customHeight="1" x14ac:dyDescent="0.2">
      <c r="A60" s="3">
        <v>54</v>
      </c>
      <c r="B60" s="4" t="s">
        <v>256</v>
      </c>
      <c r="C60" s="4" t="s">
        <v>257</v>
      </c>
      <c r="D60" s="4" t="s">
        <v>41</v>
      </c>
      <c r="E60" s="5">
        <v>833419</v>
      </c>
      <c r="F60" s="6">
        <v>1219.291997</v>
      </c>
      <c r="G60" s="7">
        <v>5.8501400000000002E-3</v>
      </c>
      <c r="H60" s="42"/>
    </row>
    <row r="61" spans="1:8" ht="17.100000000000001" customHeight="1" x14ac:dyDescent="0.2">
      <c r="A61" s="3">
        <v>55</v>
      </c>
      <c r="B61" s="4" t="s">
        <v>79</v>
      </c>
      <c r="C61" s="4" t="s">
        <v>80</v>
      </c>
      <c r="D61" s="4" t="s">
        <v>33</v>
      </c>
      <c r="E61" s="5">
        <v>44000</v>
      </c>
      <c r="F61" s="6">
        <v>1205.0060000000001</v>
      </c>
      <c r="G61" s="7">
        <v>5.7815999999999996E-3</v>
      </c>
      <c r="H61" s="42"/>
    </row>
    <row r="62" spans="1:8" ht="17.100000000000001" customHeight="1" x14ac:dyDescent="0.2">
      <c r="A62" s="3">
        <v>56</v>
      </c>
      <c r="B62" s="4" t="s">
        <v>387</v>
      </c>
      <c r="C62" s="4" t="s">
        <v>388</v>
      </c>
      <c r="D62" s="4" t="s">
        <v>63</v>
      </c>
      <c r="E62" s="5">
        <v>104000</v>
      </c>
      <c r="F62" s="6">
        <v>1165.788</v>
      </c>
      <c r="G62" s="7">
        <v>5.5934299999999999E-3</v>
      </c>
      <c r="H62" s="42"/>
    </row>
    <row r="63" spans="1:8" ht="17.100000000000001" customHeight="1" x14ac:dyDescent="0.2">
      <c r="A63" s="3">
        <v>57</v>
      </c>
      <c r="B63" s="4" t="s">
        <v>296</v>
      </c>
      <c r="C63" s="4" t="s">
        <v>297</v>
      </c>
      <c r="D63" s="4" t="s">
        <v>298</v>
      </c>
      <c r="E63" s="5">
        <v>64000</v>
      </c>
      <c r="F63" s="6">
        <v>1086.2080000000001</v>
      </c>
      <c r="G63" s="7">
        <v>5.2116100000000002E-3</v>
      </c>
      <c r="H63" s="42"/>
    </row>
    <row r="64" spans="1:8" ht="17.100000000000001" customHeight="1" x14ac:dyDescent="0.2">
      <c r="A64" s="3">
        <v>58</v>
      </c>
      <c r="B64" s="4" t="s">
        <v>437</v>
      </c>
      <c r="C64" s="4" t="s">
        <v>438</v>
      </c>
      <c r="D64" s="4" t="s">
        <v>66</v>
      </c>
      <c r="E64" s="5">
        <v>119455</v>
      </c>
      <c r="F64" s="6">
        <v>1073.4823575</v>
      </c>
      <c r="G64" s="7">
        <v>5.1505500000000003E-3</v>
      </c>
      <c r="H64" s="42"/>
    </row>
    <row r="65" spans="1:8" ht="17.100000000000001" customHeight="1" x14ac:dyDescent="0.2">
      <c r="A65" s="3">
        <v>59</v>
      </c>
      <c r="B65" s="4" t="s">
        <v>418</v>
      </c>
      <c r="C65" s="4" t="s">
        <v>419</v>
      </c>
      <c r="D65" s="4" t="s">
        <v>49</v>
      </c>
      <c r="E65" s="5">
        <v>131000</v>
      </c>
      <c r="F65" s="6">
        <v>1014.5295</v>
      </c>
      <c r="G65" s="7">
        <v>4.86769E-3</v>
      </c>
      <c r="H65" s="42"/>
    </row>
    <row r="66" spans="1:8" ht="17.100000000000001" customHeight="1" x14ac:dyDescent="0.2">
      <c r="A66" s="3">
        <v>60</v>
      </c>
      <c r="B66" s="4" t="s">
        <v>126</v>
      </c>
      <c r="C66" s="4" t="s">
        <v>127</v>
      </c>
      <c r="D66" s="4" t="s">
        <v>100</v>
      </c>
      <c r="E66" s="5">
        <v>145000</v>
      </c>
      <c r="F66" s="6">
        <v>921.25750000000005</v>
      </c>
      <c r="G66" s="7">
        <v>4.4201800000000001E-3</v>
      </c>
      <c r="H66" s="42"/>
    </row>
    <row r="67" spans="1:8" ht="17.100000000000001" customHeight="1" x14ac:dyDescent="0.2">
      <c r="A67" s="3">
        <v>61</v>
      </c>
      <c r="B67" s="4" t="s">
        <v>552</v>
      </c>
      <c r="C67" s="4" t="s">
        <v>553</v>
      </c>
      <c r="D67" s="4" t="s">
        <v>49</v>
      </c>
      <c r="E67" s="5">
        <v>37558</v>
      </c>
      <c r="F67" s="6">
        <v>778.84024599999998</v>
      </c>
      <c r="G67" s="7">
        <v>3.7368599999999998E-3</v>
      </c>
      <c r="H67" s="42"/>
    </row>
    <row r="68" spans="1:8" ht="17.100000000000001" customHeight="1" x14ac:dyDescent="0.2">
      <c r="A68" s="3">
        <v>62</v>
      </c>
      <c r="B68" s="4" t="s">
        <v>245</v>
      </c>
      <c r="C68" s="4" t="s">
        <v>246</v>
      </c>
      <c r="D68" s="4" t="s">
        <v>33</v>
      </c>
      <c r="E68" s="5">
        <v>13000</v>
      </c>
      <c r="F68" s="6">
        <v>617.48050000000001</v>
      </c>
      <c r="G68" s="7">
        <v>2.9626600000000002E-3</v>
      </c>
      <c r="H68" s="42"/>
    </row>
    <row r="69" spans="1:8" ht="29.1" customHeight="1" x14ac:dyDescent="0.2">
      <c r="A69" s="3">
        <v>63</v>
      </c>
      <c r="B69" s="4" t="s">
        <v>510</v>
      </c>
      <c r="C69" s="4" t="s">
        <v>511</v>
      </c>
      <c r="D69" s="4" t="s">
        <v>216</v>
      </c>
      <c r="E69" s="5">
        <v>87944</v>
      </c>
      <c r="F69" s="6">
        <v>553.51953600000002</v>
      </c>
      <c r="G69" s="7">
        <v>2.6557799999999999E-3</v>
      </c>
      <c r="H69" s="42"/>
    </row>
    <row r="70" spans="1:8" ht="14.1" customHeight="1" x14ac:dyDescent="0.2">
      <c r="A70" s="1"/>
      <c r="B70" s="1"/>
      <c r="C70" s="2" t="s">
        <v>151</v>
      </c>
      <c r="D70" s="1"/>
      <c r="E70" s="1" t="s">
        <v>152</v>
      </c>
      <c r="F70" s="9">
        <v>204176.75937449999</v>
      </c>
      <c r="G70" s="10">
        <v>0.97963633000000006</v>
      </c>
      <c r="H70" s="42"/>
    </row>
    <row r="71" spans="1:8" ht="14.1" customHeight="1" x14ac:dyDescent="0.2">
      <c r="A71" s="1"/>
      <c r="B71" s="1"/>
      <c r="C71" s="11"/>
      <c r="D71" s="1"/>
      <c r="E71" s="1"/>
      <c r="F71" s="12"/>
      <c r="G71" s="12"/>
      <c r="H71" s="42"/>
    </row>
    <row r="72" spans="1:8" ht="14.1" customHeight="1" x14ac:dyDescent="0.2">
      <c r="A72" s="1"/>
      <c r="B72" s="1"/>
      <c r="C72" s="2" t="s">
        <v>153</v>
      </c>
      <c r="D72" s="1"/>
      <c r="E72" s="1"/>
      <c r="F72" s="1"/>
      <c r="G72" s="1"/>
      <c r="H72" s="42"/>
    </row>
    <row r="73" spans="1:8" ht="14.1" customHeight="1" x14ac:dyDescent="0.2">
      <c r="A73" s="1"/>
      <c r="B73" s="1"/>
      <c r="C73" s="2" t="s">
        <v>151</v>
      </c>
      <c r="D73" s="1"/>
      <c r="E73" s="1" t="s">
        <v>152</v>
      </c>
      <c r="F73" s="13" t="s">
        <v>154</v>
      </c>
      <c r="G73" s="10">
        <v>0</v>
      </c>
      <c r="H73" s="42"/>
    </row>
    <row r="74" spans="1:8" ht="14.1" customHeight="1" x14ac:dyDescent="0.2">
      <c r="A74" s="1"/>
      <c r="B74" s="1"/>
      <c r="C74" s="11"/>
      <c r="D74" s="1"/>
      <c r="E74" s="1"/>
      <c r="F74" s="12"/>
      <c r="G74" s="12"/>
      <c r="H74" s="42"/>
    </row>
    <row r="75" spans="1:8" ht="14.1" customHeight="1" x14ac:dyDescent="0.2">
      <c r="A75" s="1"/>
      <c r="B75" s="1"/>
      <c r="C75" s="2" t="s">
        <v>155</v>
      </c>
      <c r="D75" s="1"/>
      <c r="E75" s="1"/>
      <c r="F75" s="1"/>
      <c r="G75" s="1"/>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156</v>
      </c>
      <c r="D78" s="1"/>
      <c r="E78" s="1"/>
      <c r="F78" s="1"/>
      <c r="G78" s="1"/>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157</v>
      </c>
      <c r="D81" s="1"/>
      <c r="E81" s="1"/>
      <c r="F81" s="12"/>
      <c r="G81" s="12"/>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158</v>
      </c>
      <c r="D84" s="1"/>
      <c r="E84" s="1"/>
      <c r="F84" s="12"/>
      <c r="G84" s="12"/>
      <c r="H84" s="42"/>
    </row>
    <row r="85" spans="1:8" ht="14.1" customHeight="1" x14ac:dyDescent="0.2">
      <c r="A85" s="1"/>
      <c r="B85" s="1"/>
      <c r="C85" s="2" t="s">
        <v>151</v>
      </c>
      <c r="D85" s="1"/>
      <c r="E85" s="1" t="s">
        <v>152</v>
      </c>
      <c r="F85" s="13" t="s">
        <v>154</v>
      </c>
      <c r="G85" s="10">
        <v>0</v>
      </c>
      <c r="H85" s="42"/>
    </row>
    <row r="86" spans="1:8" ht="14.1" customHeight="1" x14ac:dyDescent="0.2">
      <c r="A86" s="1"/>
      <c r="B86" s="1"/>
      <c r="C86" s="11"/>
      <c r="D86" s="1"/>
      <c r="E86" s="1"/>
      <c r="F86" s="12"/>
      <c r="G86" s="12"/>
      <c r="H86" s="42"/>
    </row>
    <row r="87" spans="1:8" ht="18" customHeight="1" x14ac:dyDescent="0.2">
      <c r="A87" s="1"/>
      <c r="B87" s="1"/>
      <c r="C87" s="2" t="s">
        <v>159</v>
      </c>
      <c r="D87" s="1"/>
      <c r="E87" s="1"/>
      <c r="F87" s="9">
        <v>204176.75937449999</v>
      </c>
      <c r="G87" s="10">
        <v>0.97963633000000006</v>
      </c>
      <c r="H87" s="42"/>
    </row>
    <row r="88" spans="1:8" ht="14.1" customHeight="1" x14ac:dyDescent="0.2">
      <c r="A88" s="1"/>
      <c r="B88" s="1"/>
      <c r="C88" s="11"/>
      <c r="D88" s="1"/>
      <c r="E88" s="1"/>
      <c r="F88" s="12"/>
      <c r="G88" s="12"/>
      <c r="H88" s="42"/>
    </row>
    <row r="89" spans="1:8" ht="14.1" customHeight="1" x14ac:dyDescent="0.2">
      <c r="A89" s="1"/>
      <c r="B89" s="1"/>
      <c r="C89" s="2" t="s">
        <v>160</v>
      </c>
      <c r="D89" s="1"/>
      <c r="E89" s="1"/>
      <c r="F89" s="12"/>
      <c r="G89" s="12"/>
      <c r="H89" s="42"/>
    </row>
    <row r="90" spans="1:8" ht="24" customHeight="1" x14ac:dyDescent="0.2">
      <c r="A90" s="1"/>
      <c r="B90" s="1"/>
      <c r="C90" s="2" t="s">
        <v>10</v>
      </c>
      <c r="D90" s="1"/>
      <c r="E90" s="1"/>
      <c r="F90" s="12"/>
      <c r="G90" s="12"/>
      <c r="H90" s="42"/>
    </row>
    <row r="91" spans="1:8" ht="14.1" customHeight="1" x14ac:dyDescent="0.2">
      <c r="A91" s="1"/>
      <c r="B91" s="1"/>
      <c r="C91" s="2" t="s">
        <v>151</v>
      </c>
      <c r="D91" s="1"/>
      <c r="E91" s="1" t="s">
        <v>152</v>
      </c>
      <c r="F91" s="13" t="s">
        <v>154</v>
      </c>
      <c r="G91" s="10">
        <v>0</v>
      </c>
      <c r="H91" s="42"/>
    </row>
    <row r="92" spans="1:8" ht="14.1" customHeight="1" x14ac:dyDescent="0.2">
      <c r="A92" s="1"/>
      <c r="B92" s="1"/>
      <c r="C92" s="11"/>
      <c r="D92" s="1"/>
      <c r="E92" s="1"/>
      <c r="F92" s="12"/>
      <c r="G92" s="12"/>
      <c r="H92" s="42"/>
    </row>
    <row r="93" spans="1:8" ht="14.1" customHeight="1" x14ac:dyDescent="0.2">
      <c r="A93" s="1"/>
      <c r="B93" s="1"/>
      <c r="C93" s="2" t="s">
        <v>161</v>
      </c>
      <c r="D93" s="1"/>
      <c r="E93" s="1"/>
      <c r="F93" s="1"/>
      <c r="G93" s="1"/>
      <c r="H93" s="42"/>
    </row>
    <row r="94" spans="1:8" ht="14.1" customHeight="1" x14ac:dyDescent="0.2">
      <c r="A94" s="1"/>
      <c r="B94" s="1"/>
      <c r="C94" s="2" t="s">
        <v>151</v>
      </c>
      <c r="D94" s="1"/>
      <c r="E94" s="1" t="s">
        <v>152</v>
      </c>
      <c r="F94" s="13" t="s">
        <v>154</v>
      </c>
      <c r="G94" s="10">
        <v>0</v>
      </c>
      <c r="H94" s="42"/>
    </row>
    <row r="95" spans="1:8" ht="14.1" customHeight="1" x14ac:dyDescent="0.2">
      <c r="A95" s="1"/>
      <c r="B95" s="1"/>
      <c r="C95" s="11"/>
      <c r="D95" s="1"/>
      <c r="E95" s="1"/>
      <c r="F95" s="12"/>
      <c r="G95" s="12"/>
      <c r="H95" s="42"/>
    </row>
    <row r="96" spans="1:8" ht="14.1" customHeight="1" x14ac:dyDescent="0.2">
      <c r="A96" s="1"/>
      <c r="B96" s="1"/>
      <c r="C96" s="2" t="s">
        <v>162</v>
      </c>
      <c r="D96" s="1"/>
      <c r="E96" s="1"/>
      <c r="F96" s="1"/>
      <c r="G96" s="1"/>
      <c r="H96" s="42"/>
    </row>
    <row r="97" spans="1:8" ht="14.1" customHeight="1" x14ac:dyDescent="0.2">
      <c r="A97" s="1"/>
      <c r="B97" s="1"/>
      <c r="C97" s="2" t="s">
        <v>151</v>
      </c>
      <c r="D97" s="1"/>
      <c r="E97" s="1" t="s">
        <v>152</v>
      </c>
      <c r="F97" s="13" t="s">
        <v>154</v>
      </c>
      <c r="G97" s="10">
        <v>0</v>
      </c>
      <c r="H97" s="42"/>
    </row>
    <row r="98" spans="1:8" ht="14.1" customHeight="1" x14ac:dyDescent="0.2">
      <c r="A98" s="1"/>
      <c r="B98" s="1"/>
      <c r="C98" s="11"/>
      <c r="D98" s="1"/>
      <c r="E98" s="1"/>
      <c r="F98" s="12"/>
      <c r="G98" s="12"/>
      <c r="H98" s="42"/>
    </row>
    <row r="99" spans="1:8" ht="14.1" customHeight="1" x14ac:dyDescent="0.2">
      <c r="A99" s="1"/>
      <c r="B99" s="1"/>
      <c r="C99" s="2" t="s">
        <v>163</v>
      </c>
      <c r="D99" s="1"/>
      <c r="E99" s="1"/>
      <c r="F99" s="12"/>
      <c r="G99" s="12"/>
      <c r="H99" s="42"/>
    </row>
    <row r="100" spans="1:8" ht="14.1" customHeight="1" x14ac:dyDescent="0.2">
      <c r="A100" s="1"/>
      <c r="B100" s="1"/>
      <c r="C100" s="2" t="s">
        <v>151</v>
      </c>
      <c r="D100" s="1"/>
      <c r="E100" s="1" t="s">
        <v>152</v>
      </c>
      <c r="F100" s="13" t="s">
        <v>154</v>
      </c>
      <c r="G100" s="10">
        <v>0</v>
      </c>
      <c r="H100" s="42"/>
    </row>
    <row r="101" spans="1:8" ht="14.1" customHeight="1" x14ac:dyDescent="0.2">
      <c r="A101" s="1"/>
      <c r="B101" s="1"/>
      <c r="C101" s="11"/>
      <c r="D101" s="1"/>
      <c r="E101" s="1"/>
      <c r="F101" s="12"/>
      <c r="G101" s="12"/>
      <c r="H101" s="42"/>
    </row>
    <row r="102" spans="1:8" ht="14.1" customHeight="1" x14ac:dyDescent="0.2">
      <c r="A102" s="1"/>
      <c r="B102" s="1"/>
      <c r="C102" s="2" t="s">
        <v>164</v>
      </c>
      <c r="D102" s="1"/>
      <c r="E102" s="1"/>
      <c r="F102" s="9">
        <v>0</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165</v>
      </c>
      <c r="D104" s="1"/>
      <c r="E104" s="1"/>
      <c r="F104" s="12"/>
      <c r="G104" s="12"/>
      <c r="H104" s="42"/>
    </row>
    <row r="105" spans="1:8" ht="14.1" customHeight="1" x14ac:dyDescent="0.2">
      <c r="A105" s="1"/>
      <c r="B105" s="1"/>
      <c r="C105" s="2" t="s">
        <v>166</v>
      </c>
      <c r="D105" s="1"/>
      <c r="E105" s="1"/>
      <c r="F105" s="12"/>
      <c r="G105" s="12"/>
      <c r="H105" s="42"/>
    </row>
    <row r="106" spans="1:8" ht="14.1" customHeight="1" x14ac:dyDescent="0.2">
      <c r="A106" s="1"/>
      <c r="B106" s="1"/>
      <c r="C106" s="2" t="s">
        <v>151</v>
      </c>
      <c r="D106" s="1"/>
      <c r="E106" s="1" t="s">
        <v>152</v>
      </c>
      <c r="F106" s="13" t="s">
        <v>154</v>
      </c>
      <c r="G106" s="10">
        <v>0</v>
      </c>
      <c r="H106" s="42"/>
    </row>
    <row r="107" spans="1:8" ht="14.1" customHeight="1" x14ac:dyDescent="0.2">
      <c r="A107" s="1"/>
      <c r="B107" s="1"/>
      <c r="C107" s="11"/>
      <c r="D107" s="1"/>
      <c r="E107" s="1"/>
      <c r="F107" s="12"/>
      <c r="G107" s="12"/>
      <c r="H107" s="42"/>
    </row>
    <row r="108" spans="1:8" ht="14.1" customHeight="1" x14ac:dyDescent="0.2">
      <c r="A108" s="1"/>
      <c r="B108" s="1"/>
      <c r="C108" s="2" t="s">
        <v>167</v>
      </c>
      <c r="D108" s="1"/>
      <c r="E108" s="1"/>
      <c r="F108" s="12"/>
      <c r="G108" s="12"/>
      <c r="H108" s="42"/>
    </row>
    <row r="109" spans="1:8" ht="14.1" customHeight="1" x14ac:dyDescent="0.2">
      <c r="A109" s="1"/>
      <c r="B109" s="1"/>
      <c r="C109" s="2" t="s">
        <v>151</v>
      </c>
      <c r="D109" s="1"/>
      <c r="E109" s="1" t="s">
        <v>152</v>
      </c>
      <c r="F109" s="13" t="s">
        <v>154</v>
      </c>
      <c r="G109" s="10">
        <v>0</v>
      </c>
      <c r="H109" s="42"/>
    </row>
    <row r="110" spans="1:8" ht="14.1" customHeight="1" x14ac:dyDescent="0.2">
      <c r="A110" s="1"/>
      <c r="B110" s="1"/>
      <c r="C110" s="11"/>
      <c r="D110" s="1"/>
      <c r="E110" s="1"/>
      <c r="F110" s="12"/>
      <c r="G110" s="12"/>
      <c r="H110" s="42"/>
    </row>
    <row r="111" spans="1:8" ht="14.1" customHeight="1" x14ac:dyDescent="0.2">
      <c r="A111" s="1"/>
      <c r="B111" s="1"/>
      <c r="C111" s="2" t="s">
        <v>168</v>
      </c>
      <c r="D111" s="1"/>
      <c r="E111" s="1"/>
      <c r="F111" s="12"/>
      <c r="G111" s="12"/>
      <c r="H111" s="42"/>
    </row>
    <row r="112" spans="1:8" ht="14.1" customHeight="1" x14ac:dyDescent="0.2">
      <c r="A112" s="1"/>
      <c r="B112" s="1"/>
      <c r="C112" s="2" t="s">
        <v>151</v>
      </c>
      <c r="D112" s="1"/>
      <c r="E112" s="1" t="s">
        <v>152</v>
      </c>
      <c r="F112" s="13" t="s">
        <v>154</v>
      </c>
      <c r="G112" s="10">
        <v>0</v>
      </c>
      <c r="H112" s="42"/>
    </row>
    <row r="113" spans="1:8" ht="14.1" customHeight="1" x14ac:dyDescent="0.2">
      <c r="A113" s="1"/>
      <c r="B113" s="1"/>
      <c r="C113" s="11"/>
      <c r="D113" s="1"/>
      <c r="E113" s="1"/>
      <c r="F113" s="12"/>
      <c r="G113" s="12"/>
      <c r="H113" s="42"/>
    </row>
    <row r="114" spans="1:8" ht="14.1" customHeight="1" x14ac:dyDescent="0.2">
      <c r="A114" s="1"/>
      <c r="B114" s="1"/>
      <c r="C114" s="2" t="s">
        <v>169</v>
      </c>
      <c r="D114" s="1"/>
      <c r="E114" s="1"/>
      <c r="F114" s="12"/>
      <c r="G114" s="12"/>
      <c r="H114" s="42"/>
    </row>
    <row r="115" spans="1:8" ht="17.100000000000001" customHeight="1" x14ac:dyDescent="0.2">
      <c r="A115" s="3">
        <v>1</v>
      </c>
      <c r="B115" s="4"/>
      <c r="C115" s="4" t="s">
        <v>170</v>
      </c>
      <c r="D115" s="4"/>
      <c r="E115" s="8"/>
      <c r="F115" s="6">
        <v>2684.6126179869998</v>
      </c>
      <c r="G115" s="7">
        <v>1.288072E-2</v>
      </c>
      <c r="H115" s="42">
        <v>6.6889710014854122</v>
      </c>
    </row>
    <row r="116" spans="1:8" ht="14.1" customHeight="1" x14ac:dyDescent="0.2">
      <c r="A116" s="1"/>
      <c r="B116" s="1"/>
      <c r="C116" s="2" t="s">
        <v>151</v>
      </c>
      <c r="D116" s="1"/>
      <c r="E116" s="1" t="s">
        <v>152</v>
      </c>
      <c r="F116" s="9">
        <v>2684.6126179869998</v>
      </c>
      <c r="G116" s="10">
        <v>1.288072E-2</v>
      </c>
      <c r="H116" s="42"/>
    </row>
    <row r="117" spans="1:8" ht="14.1" customHeight="1" x14ac:dyDescent="0.2">
      <c r="A117" s="1"/>
      <c r="B117" s="1"/>
      <c r="C117" s="11"/>
      <c r="D117" s="1"/>
      <c r="E117" s="1"/>
      <c r="F117" s="12"/>
      <c r="G117" s="12"/>
      <c r="H117" s="42"/>
    </row>
    <row r="118" spans="1:8" ht="14.1" customHeight="1" x14ac:dyDescent="0.2">
      <c r="A118" s="1"/>
      <c r="B118" s="1"/>
      <c r="C118" s="2" t="s">
        <v>171</v>
      </c>
      <c r="D118" s="1"/>
      <c r="E118" s="1"/>
      <c r="F118" s="9">
        <v>2684.6126179869998</v>
      </c>
      <c r="G118" s="10">
        <v>1.288072E-2</v>
      </c>
      <c r="H118" s="42"/>
    </row>
    <row r="119" spans="1:8" ht="14.1" customHeight="1" x14ac:dyDescent="0.2">
      <c r="A119" s="1"/>
      <c r="B119" s="1"/>
      <c r="C119" s="12"/>
      <c r="D119" s="1"/>
      <c r="E119" s="1"/>
      <c r="F119" s="1"/>
      <c r="G119" s="1"/>
      <c r="H119" s="42"/>
    </row>
    <row r="120" spans="1:8" ht="14.1" customHeight="1" x14ac:dyDescent="0.2">
      <c r="A120" s="1"/>
      <c r="B120" s="1"/>
      <c r="C120" s="2" t="s">
        <v>172</v>
      </c>
      <c r="D120" s="1"/>
      <c r="E120" s="1"/>
      <c r="F120" s="1"/>
      <c r="G120" s="1"/>
      <c r="H120" s="42"/>
    </row>
    <row r="121" spans="1:8" ht="14.1" customHeight="1" x14ac:dyDescent="0.2">
      <c r="A121" s="1"/>
      <c r="B121" s="1"/>
      <c r="C121" s="2" t="s">
        <v>173</v>
      </c>
      <c r="D121" s="1"/>
      <c r="E121" s="1"/>
      <c r="F121" s="1"/>
      <c r="G121" s="1"/>
      <c r="H121" s="42"/>
    </row>
    <row r="122" spans="1:8" x14ac:dyDescent="0.2">
      <c r="A122" s="3">
        <v>1</v>
      </c>
      <c r="B122" s="4" t="s">
        <v>174</v>
      </c>
      <c r="C122" s="4" t="s">
        <v>1042</v>
      </c>
      <c r="D122" s="4"/>
      <c r="E122" s="5">
        <v>99160.883000000002</v>
      </c>
      <c r="F122" s="6">
        <v>2100.760590847</v>
      </c>
      <c r="G122" s="7">
        <v>1.007941E-2</v>
      </c>
      <c r="H122" s="42"/>
    </row>
    <row r="123" spans="1:8" ht="14.1" customHeight="1" x14ac:dyDescent="0.2">
      <c r="A123" s="1"/>
      <c r="B123" s="1"/>
      <c r="C123" s="2" t="s">
        <v>151</v>
      </c>
      <c r="D123" s="1"/>
      <c r="E123" s="1" t="s">
        <v>152</v>
      </c>
      <c r="F123" s="9">
        <v>2100.760590847</v>
      </c>
      <c r="G123" s="10">
        <v>1.007941E-2</v>
      </c>
      <c r="H123" s="42"/>
    </row>
    <row r="124" spans="1:8" ht="14.1" customHeight="1" x14ac:dyDescent="0.2">
      <c r="A124" s="1"/>
      <c r="B124" s="1"/>
      <c r="C124" s="11"/>
      <c r="D124" s="1"/>
      <c r="E124" s="1"/>
      <c r="F124" s="12"/>
      <c r="G124" s="12"/>
      <c r="H124" s="42"/>
    </row>
    <row r="125" spans="1:8" ht="14.1" customHeight="1" x14ac:dyDescent="0.2">
      <c r="A125" s="1"/>
      <c r="B125" s="1"/>
      <c r="C125" s="2" t="s">
        <v>175</v>
      </c>
      <c r="D125" s="1"/>
      <c r="E125" s="1"/>
      <c r="F125" s="1"/>
      <c r="G125" s="1"/>
      <c r="H125" s="42"/>
    </row>
    <row r="126" spans="1:8" ht="14.1" customHeight="1" x14ac:dyDescent="0.2">
      <c r="A126" s="1"/>
      <c r="B126" s="1"/>
      <c r="C126" s="2" t="s">
        <v>176</v>
      </c>
      <c r="D126" s="1"/>
      <c r="E126" s="1"/>
      <c r="F126" s="1"/>
      <c r="G126" s="1"/>
      <c r="H126" s="42"/>
    </row>
    <row r="127" spans="1:8" ht="14.1" customHeight="1" x14ac:dyDescent="0.2">
      <c r="A127" s="1"/>
      <c r="B127" s="1"/>
      <c r="C127" s="2" t="s">
        <v>151</v>
      </c>
      <c r="D127" s="1"/>
      <c r="E127" s="1" t="s">
        <v>152</v>
      </c>
      <c r="F127" s="13" t="s">
        <v>154</v>
      </c>
      <c r="G127" s="10">
        <v>0</v>
      </c>
      <c r="H127" s="42"/>
    </row>
    <row r="128" spans="1:8" ht="14.1" customHeight="1" x14ac:dyDescent="0.2">
      <c r="A128" s="1"/>
      <c r="B128" s="1"/>
      <c r="C128" s="11"/>
      <c r="D128" s="1"/>
      <c r="E128" s="1"/>
      <c r="F128" s="12"/>
      <c r="G128" s="12"/>
      <c r="H128" s="42"/>
    </row>
    <row r="129" spans="1:8" ht="24" customHeight="1" x14ac:dyDescent="0.2">
      <c r="A129" s="1"/>
      <c r="B129" s="1"/>
      <c r="C129" s="2" t="s">
        <v>177</v>
      </c>
      <c r="D129" s="1"/>
      <c r="E129" s="1"/>
      <c r="F129" s="12"/>
      <c r="G129" s="12"/>
      <c r="H129" s="42"/>
    </row>
    <row r="130" spans="1:8" ht="14.1" customHeight="1" x14ac:dyDescent="0.2">
      <c r="A130" s="1"/>
      <c r="B130" s="1"/>
      <c r="C130" s="2" t="s">
        <v>151</v>
      </c>
      <c r="D130" s="1"/>
      <c r="E130" s="1" t="s">
        <v>152</v>
      </c>
      <c r="F130" s="13" t="s">
        <v>154</v>
      </c>
      <c r="G130" s="10">
        <v>0</v>
      </c>
      <c r="H130" s="42"/>
    </row>
    <row r="131" spans="1:8" ht="14.1" customHeight="1" x14ac:dyDescent="0.2">
      <c r="A131" s="1"/>
      <c r="B131" s="1"/>
      <c r="C131" s="11"/>
      <c r="D131" s="1"/>
      <c r="E131" s="1"/>
      <c r="F131" s="12"/>
      <c r="G131" s="12"/>
      <c r="H131" s="42"/>
    </row>
    <row r="132" spans="1:8" ht="14.1" customHeight="1" x14ac:dyDescent="0.2">
      <c r="A132" s="1"/>
      <c r="B132" s="4"/>
      <c r="C132" s="4"/>
      <c r="D132" s="2"/>
      <c r="E132" s="1"/>
      <c r="F132" s="4"/>
      <c r="G132" s="8"/>
      <c r="H132" s="42"/>
    </row>
    <row r="133" spans="1:8" ht="18" customHeight="1" x14ac:dyDescent="0.2">
      <c r="A133" s="8"/>
      <c r="B133" s="4"/>
      <c r="C133" s="4" t="s">
        <v>178</v>
      </c>
      <c r="D133" s="4"/>
      <c r="E133" s="8"/>
      <c r="F133" s="6">
        <v>-541.14716885999997</v>
      </c>
      <c r="G133" s="7">
        <v>-2.59641E-3</v>
      </c>
      <c r="H133" s="42"/>
    </row>
    <row r="134" spans="1:8" ht="14.1" customHeight="1" x14ac:dyDescent="0.2">
      <c r="A134" s="11"/>
      <c r="B134" s="11"/>
      <c r="C134" s="2" t="s">
        <v>179</v>
      </c>
      <c r="D134" s="12"/>
      <c r="E134" s="12"/>
      <c r="F134" s="9">
        <v>208420.98541447401</v>
      </c>
      <c r="G134" s="14">
        <v>1.0000000499999999</v>
      </c>
      <c r="H134" s="42"/>
    </row>
    <row r="135" spans="1:8" ht="14.1" customHeight="1" x14ac:dyDescent="0.2">
      <c r="A135" s="15"/>
      <c r="B135" s="15"/>
      <c r="C135" s="15"/>
      <c r="D135" s="16"/>
      <c r="E135" s="16"/>
      <c r="F135" s="16"/>
      <c r="G135" s="16"/>
    </row>
    <row r="136" spans="1:8" ht="14.1" customHeight="1" x14ac:dyDescent="0.2">
      <c r="A136" s="17"/>
      <c r="B136" s="17"/>
      <c r="C136" s="17"/>
      <c r="D136" s="19"/>
      <c r="E136" s="19"/>
      <c r="F136" s="19"/>
      <c r="G136" s="19"/>
    </row>
    <row r="137" spans="1:8" ht="14.1" customHeight="1" x14ac:dyDescent="0.2">
      <c r="A137" s="17"/>
      <c r="B137" s="224" t="s">
        <v>181</v>
      </c>
      <c r="C137" s="225"/>
      <c r="D137" s="226"/>
      <c r="E137" s="20"/>
      <c r="F137" s="19"/>
      <c r="G137" s="19"/>
    </row>
    <row r="138" spans="1:8" ht="29.1" customHeight="1" x14ac:dyDescent="0.2">
      <c r="A138" s="17"/>
      <c r="B138" s="219" t="s">
        <v>182</v>
      </c>
      <c r="C138" s="220"/>
      <c r="D138" s="2" t="s">
        <v>183</v>
      </c>
      <c r="E138" s="20"/>
      <c r="F138" s="19"/>
      <c r="G138" s="19"/>
    </row>
    <row r="139" spans="1:8" ht="17.100000000000001" customHeight="1" x14ac:dyDescent="0.2">
      <c r="A139" s="17"/>
      <c r="B139" s="219" t="s">
        <v>184</v>
      </c>
      <c r="C139" s="220"/>
      <c r="D139" s="2" t="s">
        <v>183</v>
      </c>
      <c r="E139" s="20"/>
      <c r="F139" s="19"/>
      <c r="G139" s="19"/>
    </row>
    <row r="140" spans="1:8" ht="17.100000000000001" customHeight="1" x14ac:dyDescent="0.2">
      <c r="A140" s="17"/>
      <c r="B140" s="219" t="s">
        <v>185</v>
      </c>
      <c r="C140" s="220"/>
      <c r="D140" s="12" t="s">
        <v>152</v>
      </c>
      <c r="E140" s="20"/>
      <c r="F140" s="19"/>
      <c r="G140" s="19"/>
    </row>
    <row r="141" spans="1:8" ht="24" customHeight="1" x14ac:dyDescent="0.2">
      <c r="A141" s="21"/>
      <c r="B141" s="22" t="s">
        <v>152</v>
      </c>
      <c r="C141" s="22" t="s">
        <v>186</v>
      </c>
      <c r="D141" s="22" t="s">
        <v>187</v>
      </c>
      <c r="E141" s="21"/>
      <c r="F141" s="21"/>
      <c r="G141" s="21"/>
    </row>
    <row r="142" spans="1:8" ht="18" customHeight="1" x14ac:dyDescent="0.2">
      <c r="A142" s="21"/>
      <c r="B142" s="23" t="s">
        <v>188</v>
      </c>
      <c r="C142" s="22" t="s">
        <v>189</v>
      </c>
      <c r="D142" s="22" t="s">
        <v>190</v>
      </c>
      <c r="E142" s="21"/>
      <c r="F142" s="21"/>
      <c r="G142" s="21"/>
    </row>
    <row r="143" spans="1:8" ht="17.100000000000001" customHeight="1" x14ac:dyDescent="0.2">
      <c r="A143" s="21"/>
      <c r="B143" s="4" t="s">
        <v>191</v>
      </c>
      <c r="C143" s="24">
        <v>12.6175</v>
      </c>
      <c r="D143" s="24">
        <v>12.8665</v>
      </c>
      <c r="E143" s="21"/>
      <c r="F143" s="18"/>
      <c r="G143" s="25"/>
    </row>
    <row r="144" spans="1:8" ht="17.100000000000001" customHeight="1" x14ac:dyDescent="0.2">
      <c r="A144" s="21"/>
      <c r="B144" s="4" t="s">
        <v>1061</v>
      </c>
      <c r="C144" s="24">
        <v>12.6173</v>
      </c>
      <c r="D144" s="24">
        <v>12.866400000000001</v>
      </c>
      <c r="E144" s="21"/>
      <c r="F144" s="18"/>
      <c r="G144" s="25"/>
    </row>
    <row r="145" spans="1:7" ht="17.100000000000001" customHeight="1" x14ac:dyDescent="0.2">
      <c r="A145" s="21"/>
      <c r="B145" s="4" t="s">
        <v>192</v>
      </c>
      <c r="C145" s="24">
        <v>12.313800000000001</v>
      </c>
      <c r="D145" s="24">
        <v>12.5421</v>
      </c>
      <c r="E145" s="21"/>
      <c r="F145" s="18"/>
      <c r="G145" s="25"/>
    </row>
    <row r="146" spans="1:7" ht="17.100000000000001" customHeight="1" x14ac:dyDescent="0.2">
      <c r="A146" s="21"/>
      <c r="B146" s="4" t="s">
        <v>1062</v>
      </c>
      <c r="C146" s="24">
        <v>12.313800000000001</v>
      </c>
      <c r="D146" s="24">
        <v>12.5421</v>
      </c>
      <c r="E146" s="21"/>
      <c r="F146" s="18"/>
      <c r="G146" s="25"/>
    </row>
    <row r="147" spans="1:7" ht="14.1" customHeight="1" x14ac:dyDescent="0.2">
      <c r="A147" s="21"/>
      <c r="B147" s="21"/>
      <c r="C147" s="21"/>
      <c r="D147" s="21"/>
      <c r="E147" s="21"/>
      <c r="F147" s="21"/>
      <c r="G147" s="21"/>
    </row>
    <row r="148" spans="1:7" ht="17.100000000000001" customHeight="1" x14ac:dyDescent="0.2">
      <c r="A148" s="21"/>
      <c r="B148" s="219" t="s">
        <v>1063</v>
      </c>
      <c r="C148" s="220"/>
      <c r="D148" s="2" t="s">
        <v>183</v>
      </c>
      <c r="E148" s="21"/>
      <c r="F148" s="21"/>
      <c r="G148" s="21"/>
    </row>
    <row r="149" spans="1:7" ht="18" customHeight="1" x14ac:dyDescent="0.2">
      <c r="A149" s="21"/>
      <c r="B149" s="26"/>
      <c r="C149" s="26"/>
      <c r="D149" s="26"/>
      <c r="E149" s="21"/>
      <c r="F149" s="21"/>
      <c r="G149" s="21"/>
    </row>
    <row r="150" spans="1:7" ht="29.1" customHeight="1" x14ac:dyDescent="0.2">
      <c r="A150" s="21"/>
      <c r="B150" s="219" t="s">
        <v>193</v>
      </c>
      <c r="C150" s="220"/>
      <c r="D150" s="2" t="s">
        <v>183</v>
      </c>
      <c r="E150" s="27"/>
      <c r="F150" s="21"/>
      <c r="G150" s="21"/>
    </row>
    <row r="151" spans="1:7" ht="29.1" customHeight="1" x14ac:dyDescent="0.2">
      <c r="A151" s="21"/>
      <c r="B151" s="219" t="s">
        <v>194</v>
      </c>
      <c r="C151" s="220"/>
      <c r="D151" s="2" t="s">
        <v>183</v>
      </c>
      <c r="E151" s="27"/>
      <c r="F151" s="21"/>
      <c r="G151" s="21"/>
    </row>
    <row r="152" spans="1:7" ht="17.100000000000001" customHeight="1" x14ac:dyDescent="0.2">
      <c r="A152" s="21"/>
      <c r="B152" s="219" t="s">
        <v>195</v>
      </c>
      <c r="C152" s="220"/>
      <c r="D152" s="2" t="s">
        <v>183</v>
      </c>
      <c r="E152" s="27"/>
      <c r="F152" s="21"/>
      <c r="G152" s="21"/>
    </row>
    <row r="153" spans="1:7" ht="17.100000000000001" customHeight="1" x14ac:dyDescent="0.2">
      <c r="A153" s="21"/>
      <c r="B153" s="219" t="s">
        <v>196</v>
      </c>
      <c r="C153" s="220"/>
      <c r="D153" s="28">
        <v>0.39426755158241167</v>
      </c>
      <c r="E153" s="21"/>
      <c r="F153" s="18"/>
      <c r="G153" s="25"/>
    </row>
  </sheetData>
  <mergeCells count="13">
    <mergeCell ref="A1:H1"/>
    <mergeCell ref="A2:H2"/>
    <mergeCell ref="A3:H3"/>
    <mergeCell ref="J2:N2"/>
    <mergeCell ref="B153:C153"/>
    <mergeCell ref="B139:C139"/>
    <mergeCell ref="B140:C140"/>
    <mergeCell ref="B148:C148"/>
    <mergeCell ref="B150:C150"/>
    <mergeCell ref="B151:C151"/>
    <mergeCell ref="B152:C152"/>
    <mergeCell ref="B138:C138"/>
    <mergeCell ref="B137:D137"/>
  </mergeCells>
  <hyperlinks>
    <hyperlink ref="I1" location="Index!B28" display="Index" xr:uid="{B60C4376-F0ED-475C-BF30-7DA8D197B73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O11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849</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39</v>
      </c>
      <c r="C7" s="4" t="s">
        <v>40</v>
      </c>
      <c r="D7" s="4" t="s">
        <v>41</v>
      </c>
      <c r="E7" s="5">
        <v>1947036</v>
      </c>
      <c r="F7" s="6">
        <v>20486.712791999998</v>
      </c>
      <c r="G7" s="7">
        <v>0.17813234999999999</v>
      </c>
      <c r="H7" s="42"/>
    </row>
    <row r="8" spans="1:15" ht="17.100000000000001" customHeight="1" x14ac:dyDescent="0.2">
      <c r="A8" s="3">
        <v>2</v>
      </c>
      <c r="B8" s="4" t="s">
        <v>325</v>
      </c>
      <c r="C8" s="4" t="s">
        <v>326</v>
      </c>
      <c r="D8" s="4" t="s">
        <v>41</v>
      </c>
      <c r="E8" s="5">
        <v>1237369</v>
      </c>
      <c r="F8" s="6">
        <v>17365.236546</v>
      </c>
      <c r="G8" s="7">
        <v>0.15099106000000001</v>
      </c>
      <c r="H8" s="42"/>
    </row>
    <row r="9" spans="1:15" ht="17.100000000000001" customHeight="1" x14ac:dyDescent="0.2">
      <c r="A9" s="3">
        <v>3</v>
      </c>
      <c r="B9" s="4" t="s">
        <v>329</v>
      </c>
      <c r="C9" s="4" t="s">
        <v>330</v>
      </c>
      <c r="D9" s="4" t="s">
        <v>41</v>
      </c>
      <c r="E9" s="5">
        <v>983392</v>
      </c>
      <c r="F9" s="6">
        <v>10572.447392</v>
      </c>
      <c r="G9" s="7">
        <v>9.1927629999999996E-2</v>
      </c>
      <c r="H9" s="42"/>
    </row>
    <row r="10" spans="1:15" ht="17.100000000000001" customHeight="1" x14ac:dyDescent="0.2">
      <c r="A10" s="3">
        <v>4</v>
      </c>
      <c r="B10" s="4" t="s">
        <v>59</v>
      </c>
      <c r="C10" s="4" t="s">
        <v>60</v>
      </c>
      <c r="D10" s="4" t="s">
        <v>41</v>
      </c>
      <c r="E10" s="5">
        <v>1071439</v>
      </c>
      <c r="F10" s="6">
        <v>8015.4351589999997</v>
      </c>
      <c r="G10" s="7">
        <v>6.9694359999999997E-2</v>
      </c>
      <c r="H10" s="42"/>
    </row>
    <row r="11" spans="1:15" ht="17.100000000000001" customHeight="1" x14ac:dyDescent="0.2">
      <c r="A11" s="3">
        <v>5</v>
      </c>
      <c r="B11" s="4" t="s">
        <v>107</v>
      </c>
      <c r="C11" s="4" t="s">
        <v>108</v>
      </c>
      <c r="D11" s="4" t="s">
        <v>49</v>
      </c>
      <c r="E11" s="5">
        <v>1529956</v>
      </c>
      <c r="F11" s="6">
        <v>6130.533692</v>
      </c>
      <c r="G11" s="7">
        <v>5.3305100000000001E-2</v>
      </c>
      <c r="H11" s="42"/>
    </row>
    <row r="12" spans="1:15" ht="17.100000000000001" customHeight="1" x14ac:dyDescent="0.2">
      <c r="A12" s="3">
        <v>6</v>
      </c>
      <c r="B12" s="4" t="s">
        <v>282</v>
      </c>
      <c r="C12" s="4" t="s">
        <v>283</v>
      </c>
      <c r="D12" s="4" t="s">
        <v>49</v>
      </c>
      <c r="E12" s="5">
        <v>440354</v>
      </c>
      <c r="F12" s="6">
        <v>4631.6433720000005</v>
      </c>
      <c r="G12" s="7">
        <v>4.0272229999999999E-2</v>
      </c>
      <c r="H12" s="42"/>
    </row>
    <row r="13" spans="1:15" ht="17.100000000000001" customHeight="1" x14ac:dyDescent="0.2">
      <c r="A13" s="3">
        <v>7</v>
      </c>
      <c r="B13" s="4" t="s">
        <v>410</v>
      </c>
      <c r="C13" s="4" t="s">
        <v>411</v>
      </c>
      <c r="D13" s="4" t="s">
        <v>49</v>
      </c>
      <c r="E13" s="5">
        <v>840477</v>
      </c>
      <c r="F13" s="6">
        <v>4614.6389685000004</v>
      </c>
      <c r="G13" s="7">
        <v>4.0124369999999999E-2</v>
      </c>
      <c r="H13" s="42"/>
      <c r="J13" s="121" t="s">
        <v>1112</v>
      </c>
    </row>
    <row r="14" spans="1:15" ht="17.100000000000001" customHeight="1" x14ac:dyDescent="0.2">
      <c r="A14" s="3">
        <v>8</v>
      </c>
      <c r="B14" s="4" t="s">
        <v>369</v>
      </c>
      <c r="C14" s="4" t="s">
        <v>370</v>
      </c>
      <c r="D14" s="4" t="s">
        <v>49</v>
      </c>
      <c r="E14" s="5">
        <v>70227</v>
      </c>
      <c r="F14" s="6">
        <v>4561.4894445</v>
      </c>
      <c r="G14" s="7">
        <v>3.9662240000000001E-2</v>
      </c>
      <c r="H14" s="42"/>
    </row>
    <row r="15" spans="1:15" ht="17.100000000000001" customHeight="1" x14ac:dyDescent="0.2">
      <c r="A15" s="3">
        <v>9</v>
      </c>
      <c r="B15" s="4" t="s">
        <v>210</v>
      </c>
      <c r="C15" s="4" t="s">
        <v>211</v>
      </c>
      <c r="D15" s="4" t="s">
        <v>49</v>
      </c>
      <c r="E15" s="5">
        <v>178174</v>
      </c>
      <c r="F15" s="6">
        <v>4344.9511640000001</v>
      </c>
      <c r="G15" s="7">
        <v>3.7779430000000003E-2</v>
      </c>
      <c r="H15" s="42"/>
    </row>
    <row r="16" spans="1:15" ht="17.100000000000001" customHeight="1" x14ac:dyDescent="0.2">
      <c r="A16" s="3">
        <v>10</v>
      </c>
      <c r="B16" s="4" t="s">
        <v>402</v>
      </c>
      <c r="C16" s="4" t="s">
        <v>403</v>
      </c>
      <c r="D16" s="4" t="s">
        <v>41</v>
      </c>
      <c r="E16" s="5">
        <v>3943039</v>
      </c>
      <c r="F16" s="6">
        <v>3929.2383635000001</v>
      </c>
      <c r="G16" s="7">
        <v>3.4164800000000002E-2</v>
      </c>
      <c r="H16" s="42"/>
    </row>
    <row r="17" spans="1:8" ht="17.100000000000001" customHeight="1" x14ac:dyDescent="0.2">
      <c r="A17" s="3">
        <v>11</v>
      </c>
      <c r="B17" s="4" t="s">
        <v>418</v>
      </c>
      <c r="C17" s="4" t="s">
        <v>419</v>
      </c>
      <c r="D17" s="4" t="s">
        <v>49</v>
      </c>
      <c r="E17" s="5">
        <v>484166</v>
      </c>
      <c r="F17" s="6">
        <v>3749.623587</v>
      </c>
      <c r="G17" s="7">
        <v>3.2603050000000001E-2</v>
      </c>
      <c r="H17" s="42"/>
    </row>
    <row r="18" spans="1:8" ht="17.100000000000001" customHeight="1" x14ac:dyDescent="0.2">
      <c r="A18" s="3">
        <v>12</v>
      </c>
      <c r="B18" s="4" t="s">
        <v>345</v>
      </c>
      <c r="C18" s="4" t="s">
        <v>346</v>
      </c>
      <c r="D18" s="4" t="s">
        <v>41</v>
      </c>
      <c r="E18" s="5">
        <v>211236</v>
      </c>
      <c r="F18" s="6">
        <v>3115.5197640000001</v>
      </c>
      <c r="G18" s="7">
        <v>2.7089499999999999E-2</v>
      </c>
      <c r="H18" s="42"/>
    </row>
    <row r="19" spans="1:8" ht="17.100000000000001" customHeight="1" x14ac:dyDescent="0.2">
      <c r="A19" s="3">
        <v>13</v>
      </c>
      <c r="B19" s="4" t="s">
        <v>477</v>
      </c>
      <c r="C19" s="4" t="s">
        <v>478</v>
      </c>
      <c r="D19" s="4" t="s">
        <v>41</v>
      </c>
      <c r="E19" s="5">
        <v>832054</v>
      </c>
      <c r="F19" s="6">
        <v>2208.6873430000001</v>
      </c>
      <c r="G19" s="7">
        <v>1.9204579999999999E-2</v>
      </c>
      <c r="H19" s="42"/>
    </row>
    <row r="20" spans="1:8" ht="17.100000000000001" customHeight="1" x14ac:dyDescent="0.2">
      <c r="A20" s="3">
        <v>14</v>
      </c>
      <c r="B20" s="4" t="s">
        <v>470</v>
      </c>
      <c r="C20" s="4" t="s">
        <v>471</v>
      </c>
      <c r="D20" s="4" t="s">
        <v>41</v>
      </c>
      <c r="E20" s="5">
        <v>630129</v>
      </c>
      <c r="F20" s="6">
        <v>2203.5611130000002</v>
      </c>
      <c r="G20" s="7">
        <v>1.9160010000000002E-2</v>
      </c>
      <c r="H20" s="42"/>
    </row>
    <row r="21" spans="1:8" ht="29.1" customHeight="1" x14ac:dyDescent="0.2">
      <c r="A21" s="3">
        <v>15</v>
      </c>
      <c r="B21" s="4" t="s">
        <v>575</v>
      </c>
      <c r="C21" s="4" t="s">
        <v>576</v>
      </c>
      <c r="D21" s="4" t="s">
        <v>232</v>
      </c>
      <c r="E21" s="5">
        <v>412331</v>
      </c>
      <c r="F21" s="6">
        <v>2196.2810715000001</v>
      </c>
      <c r="G21" s="7">
        <v>1.9096709999999999E-2</v>
      </c>
      <c r="H21" s="42"/>
    </row>
    <row r="22" spans="1:8" ht="17.100000000000001" customHeight="1" x14ac:dyDescent="0.2">
      <c r="A22" s="3">
        <v>16</v>
      </c>
      <c r="B22" s="4" t="s">
        <v>318</v>
      </c>
      <c r="C22" s="4" t="s">
        <v>319</v>
      </c>
      <c r="D22" s="4" t="s">
        <v>41</v>
      </c>
      <c r="E22" s="5">
        <v>1492166</v>
      </c>
      <c r="F22" s="6">
        <v>1961.452207</v>
      </c>
      <c r="G22" s="7">
        <v>1.7054860000000002E-2</v>
      </c>
      <c r="H22" s="42"/>
    </row>
    <row r="23" spans="1:8" ht="17.100000000000001" customHeight="1" x14ac:dyDescent="0.2">
      <c r="A23" s="3">
        <v>17</v>
      </c>
      <c r="B23" s="4" t="s">
        <v>276</v>
      </c>
      <c r="C23" s="4" t="s">
        <v>277</v>
      </c>
      <c r="D23" s="4" t="s">
        <v>49</v>
      </c>
      <c r="E23" s="5">
        <v>121433</v>
      </c>
      <c r="F23" s="6">
        <v>1766.728717</v>
      </c>
      <c r="G23" s="7">
        <v>1.536174E-2</v>
      </c>
      <c r="H23" s="42"/>
    </row>
    <row r="24" spans="1:8" ht="17.100000000000001" customHeight="1" x14ac:dyDescent="0.2">
      <c r="A24" s="3">
        <v>18</v>
      </c>
      <c r="B24" s="4" t="s">
        <v>47</v>
      </c>
      <c r="C24" s="4" t="s">
        <v>48</v>
      </c>
      <c r="D24" s="4" t="s">
        <v>49</v>
      </c>
      <c r="E24" s="5">
        <v>388687</v>
      </c>
      <c r="F24" s="6">
        <v>1718.1908834999999</v>
      </c>
      <c r="G24" s="7">
        <v>1.49397E-2</v>
      </c>
      <c r="H24" s="42"/>
    </row>
    <row r="25" spans="1:8" ht="17.100000000000001" customHeight="1" x14ac:dyDescent="0.2">
      <c r="A25" s="3">
        <v>19</v>
      </c>
      <c r="B25" s="4" t="s">
        <v>256</v>
      </c>
      <c r="C25" s="4" t="s">
        <v>257</v>
      </c>
      <c r="D25" s="4" t="s">
        <v>41</v>
      </c>
      <c r="E25" s="5">
        <v>1114496</v>
      </c>
      <c r="F25" s="6">
        <v>1630.507648</v>
      </c>
      <c r="G25" s="7">
        <v>1.417729E-2</v>
      </c>
      <c r="H25" s="42"/>
    </row>
    <row r="26" spans="1:8" ht="17.100000000000001" customHeight="1" x14ac:dyDescent="0.2">
      <c r="A26" s="3">
        <v>20</v>
      </c>
      <c r="B26" s="4" t="s">
        <v>475</v>
      </c>
      <c r="C26" s="4" t="s">
        <v>476</v>
      </c>
      <c r="D26" s="4" t="s">
        <v>232</v>
      </c>
      <c r="E26" s="5">
        <v>86450</v>
      </c>
      <c r="F26" s="6">
        <v>1342.1794749999999</v>
      </c>
      <c r="G26" s="7">
        <v>1.167028E-2</v>
      </c>
      <c r="H26" s="42"/>
    </row>
    <row r="27" spans="1:8" ht="17.100000000000001" customHeight="1" x14ac:dyDescent="0.2">
      <c r="A27" s="3">
        <v>21</v>
      </c>
      <c r="B27" s="4" t="s">
        <v>429</v>
      </c>
      <c r="C27" s="4" t="s">
        <v>430</v>
      </c>
      <c r="D27" s="4" t="s">
        <v>49</v>
      </c>
      <c r="E27" s="5">
        <v>76665</v>
      </c>
      <c r="F27" s="6">
        <v>1127.0521650000001</v>
      </c>
      <c r="G27" s="7">
        <v>9.7997399999999995E-3</v>
      </c>
      <c r="H27" s="42"/>
    </row>
    <row r="28" spans="1:8" ht="17.100000000000001" customHeight="1" x14ac:dyDescent="0.2">
      <c r="A28" s="3">
        <v>22</v>
      </c>
      <c r="B28" s="4" t="s">
        <v>486</v>
      </c>
      <c r="C28" s="4" t="s">
        <v>487</v>
      </c>
      <c r="D28" s="4" t="s">
        <v>41</v>
      </c>
      <c r="E28" s="5">
        <v>41132</v>
      </c>
      <c r="F28" s="6">
        <v>694.90457400000003</v>
      </c>
      <c r="G28" s="7">
        <v>6.0422100000000001E-3</v>
      </c>
      <c r="H28" s="42"/>
    </row>
    <row r="29" spans="1:8" ht="29.1" customHeight="1" x14ac:dyDescent="0.2">
      <c r="A29" s="3">
        <v>23</v>
      </c>
      <c r="B29" s="4" t="s">
        <v>780</v>
      </c>
      <c r="C29" s="4" t="s">
        <v>781</v>
      </c>
      <c r="D29" s="4" t="s">
        <v>232</v>
      </c>
      <c r="E29" s="5">
        <v>32775</v>
      </c>
      <c r="F29" s="6">
        <v>561.02606249999997</v>
      </c>
      <c r="G29" s="7">
        <v>4.8781299999999996E-3</v>
      </c>
      <c r="H29" s="42"/>
    </row>
    <row r="30" spans="1:8" ht="29.1" customHeight="1" x14ac:dyDescent="0.2">
      <c r="A30" s="3">
        <v>24</v>
      </c>
      <c r="B30" s="4" t="s">
        <v>270</v>
      </c>
      <c r="C30" s="4" t="s">
        <v>271</v>
      </c>
      <c r="D30" s="4" t="s">
        <v>49</v>
      </c>
      <c r="E30" s="5">
        <v>41394</v>
      </c>
      <c r="F30" s="6">
        <v>450.86344800000001</v>
      </c>
      <c r="G30" s="7">
        <v>3.92027E-3</v>
      </c>
      <c r="H30" s="42"/>
    </row>
    <row r="31" spans="1:8" ht="17.100000000000001" customHeight="1" x14ac:dyDescent="0.2">
      <c r="A31" s="3">
        <v>25</v>
      </c>
      <c r="B31" s="4" t="s">
        <v>412</v>
      </c>
      <c r="C31" s="4" t="s">
        <v>413</v>
      </c>
      <c r="D31" s="4" t="s">
        <v>255</v>
      </c>
      <c r="E31" s="5">
        <v>8222</v>
      </c>
      <c r="F31" s="6">
        <v>228.79359400000001</v>
      </c>
      <c r="G31" s="7">
        <v>1.9893699999999999E-3</v>
      </c>
      <c r="H31" s="42"/>
    </row>
    <row r="32" spans="1:8" ht="14.1" customHeight="1" x14ac:dyDescent="0.2">
      <c r="A32" s="1"/>
      <c r="B32" s="1"/>
      <c r="C32" s="2" t="s">
        <v>151</v>
      </c>
      <c r="D32" s="1"/>
      <c r="E32" s="1" t="s">
        <v>152</v>
      </c>
      <c r="F32" s="9">
        <v>109607.698546</v>
      </c>
      <c r="G32" s="10">
        <v>0.95304100999999997</v>
      </c>
      <c r="H32" s="42"/>
    </row>
    <row r="33" spans="1:8" ht="14.1" customHeight="1" x14ac:dyDescent="0.2">
      <c r="A33" s="1"/>
      <c r="B33" s="1"/>
      <c r="C33" s="11"/>
      <c r="D33" s="1"/>
      <c r="E33" s="1"/>
      <c r="F33" s="12"/>
      <c r="G33" s="12"/>
      <c r="H33" s="42"/>
    </row>
    <row r="34" spans="1:8" ht="14.1" customHeight="1" x14ac:dyDescent="0.2">
      <c r="A34" s="1"/>
      <c r="B34" s="1"/>
      <c r="C34" s="2" t="s">
        <v>153</v>
      </c>
      <c r="D34" s="1"/>
      <c r="E34" s="1"/>
      <c r="F34" s="1"/>
      <c r="G34" s="1"/>
      <c r="H34" s="42"/>
    </row>
    <row r="35" spans="1:8" ht="14.1" customHeight="1" x14ac:dyDescent="0.2">
      <c r="A35" s="1"/>
      <c r="B35" s="1"/>
      <c r="C35" s="2" t="s">
        <v>151</v>
      </c>
      <c r="D35" s="1"/>
      <c r="E35" s="1" t="s">
        <v>152</v>
      </c>
      <c r="F35" s="13" t="s">
        <v>154</v>
      </c>
      <c r="G35" s="10">
        <v>0</v>
      </c>
      <c r="H35" s="42"/>
    </row>
    <row r="36" spans="1:8" ht="14.1" customHeight="1" x14ac:dyDescent="0.2">
      <c r="A36" s="1"/>
      <c r="B36" s="1"/>
      <c r="C36" s="11"/>
      <c r="D36" s="1"/>
      <c r="E36" s="1"/>
      <c r="F36" s="12"/>
      <c r="G36" s="12"/>
      <c r="H36" s="42"/>
    </row>
    <row r="37" spans="1:8" ht="14.1" customHeight="1" x14ac:dyDescent="0.2">
      <c r="A37" s="1"/>
      <c r="B37" s="1"/>
      <c r="C37" s="2" t="s">
        <v>155</v>
      </c>
      <c r="D37" s="1"/>
      <c r="E37" s="1"/>
      <c r="F37" s="1"/>
      <c r="G37" s="1"/>
      <c r="H37" s="42"/>
    </row>
    <row r="38" spans="1:8" ht="14.1" customHeight="1" x14ac:dyDescent="0.2">
      <c r="A38" s="1"/>
      <c r="B38" s="1"/>
      <c r="C38" s="2" t="s">
        <v>151</v>
      </c>
      <c r="D38" s="1"/>
      <c r="E38" s="1" t="s">
        <v>152</v>
      </c>
      <c r="F38" s="13" t="s">
        <v>154</v>
      </c>
      <c r="G38" s="10">
        <v>0</v>
      </c>
      <c r="H38" s="42"/>
    </row>
    <row r="39" spans="1:8" ht="14.1" customHeight="1" x14ac:dyDescent="0.2">
      <c r="A39" s="1"/>
      <c r="B39" s="1"/>
      <c r="C39" s="11"/>
      <c r="D39" s="1"/>
      <c r="E39" s="1"/>
      <c r="F39" s="12"/>
      <c r="G39" s="12"/>
      <c r="H39" s="42"/>
    </row>
    <row r="40" spans="1:8" ht="14.1" customHeight="1" x14ac:dyDescent="0.2">
      <c r="A40" s="1"/>
      <c r="B40" s="1"/>
      <c r="C40" s="2" t="s">
        <v>156</v>
      </c>
      <c r="D40" s="1"/>
      <c r="E40" s="1"/>
      <c r="F40" s="1"/>
      <c r="G40" s="1"/>
      <c r="H40" s="42"/>
    </row>
    <row r="41" spans="1:8" ht="14.1" customHeight="1" x14ac:dyDescent="0.2">
      <c r="A41" s="1"/>
      <c r="B41" s="1"/>
      <c r="C41" s="2" t="s">
        <v>151</v>
      </c>
      <c r="D41" s="1"/>
      <c r="E41" s="1" t="s">
        <v>152</v>
      </c>
      <c r="F41" s="13" t="s">
        <v>154</v>
      </c>
      <c r="G41" s="10">
        <v>0</v>
      </c>
      <c r="H41" s="42"/>
    </row>
    <row r="42" spans="1:8" ht="14.1" customHeight="1" x14ac:dyDescent="0.2">
      <c r="A42" s="1"/>
      <c r="B42" s="1"/>
      <c r="C42" s="11"/>
      <c r="D42" s="1"/>
      <c r="E42" s="1"/>
      <c r="F42" s="12"/>
      <c r="G42" s="12"/>
      <c r="H42" s="42"/>
    </row>
    <row r="43" spans="1:8" ht="14.1" customHeight="1" x14ac:dyDescent="0.2">
      <c r="A43" s="1"/>
      <c r="B43" s="1"/>
      <c r="C43" s="2" t="s">
        <v>157</v>
      </c>
      <c r="D43" s="1"/>
      <c r="E43" s="1"/>
      <c r="F43" s="12"/>
      <c r="G43" s="12"/>
      <c r="H43" s="42"/>
    </row>
    <row r="44" spans="1:8" ht="14.1" customHeight="1" x14ac:dyDescent="0.2">
      <c r="A44" s="1"/>
      <c r="B44" s="1"/>
      <c r="C44" s="2" t="s">
        <v>151</v>
      </c>
      <c r="D44" s="1"/>
      <c r="E44" s="1" t="s">
        <v>152</v>
      </c>
      <c r="F44" s="13" t="s">
        <v>154</v>
      </c>
      <c r="G44" s="10">
        <v>0</v>
      </c>
      <c r="H44" s="42"/>
    </row>
    <row r="45" spans="1:8" ht="14.1" customHeight="1" x14ac:dyDescent="0.2">
      <c r="A45" s="1"/>
      <c r="B45" s="1"/>
      <c r="C45" s="11"/>
      <c r="D45" s="1"/>
      <c r="E45" s="1"/>
      <c r="F45" s="12"/>
      <c r="G45" s="12"/>
      <c r="H45" s="42"/>
    </row>
    <row r="46" spans="1:8" ht="14.1" customHeight="1" x14ac:dyDescent="0.2">
      <c r="A46" s="1"/>
      <c r="B46" s="1"/>
      <c r="C46" s="2" t="s">
        <v>158</v>
      </c>
      <c r="D46" s="1"/>
      <c r="E46" s="1"/>
      <c r="F46" s="12"/>
      <c r="G46" s="12"/>
      <c r="H46" s="42"/>
    </row>
    <row r="47" spans="1:8" ht="14.1" customHeight="1" x14ac:dyDescent="0.2">
      <c r="A47" s="1"/>
      <c r="B47" s="1"/>
      <c r="C47" s="2" t="s">
        <v>151</v>
      </c>
      <c r="D47" s="1"/>
      <c r="E47" s="1" t="s">
        <v>152</v>
      </c>
      <c r="F47" s="13" t="s">
        <v>154</v>
      </c>
      <c r="G47" s="10">
        <v>0</v>
      </c>
      <c r="H47" s="42"/>
    </row>
    <row r="48" spans="1:8" ht="14.1" customHeight="1" x14ac:dyDescent="0.2">
      <c r="A48" s="1"/>
      <c r="B48" s="1"/>
      <c r="C48" s="11"/>
      <c r="D48" s="1"/>
      <c r="E48" s="1"/>
      <c r="F48" s="12"/>
      <c r="G48" s="12"/>
      <c r="H48" s="42"/>
    </row>
    <row r="49" spans="1:8" ht="18" customHeight="1" x14ac:dyDescent="0.2">
      <c r="A49" s="1"/>
      <c r="B49" s="1"/>
      <c r="C49" s="2" t="s">
        <v>159</v>
      </c>
      <c r="D49" s="1"/>
      <c r="E49" s="1"/>
      <c r="F49" s="9">
        <v>109607.698546</v>
      </c>
      <c r="G49" s="10">
        <v>0.95304100999999997</v>
      </c>
      <c r="H49" s="42"/>
    </row>
    <row r="50" spans="1:8" ht="14.1" customHeight="1" x14ac:dyDescent="0.2">
      <c r="A50" s="1"/>
      <c r="B50" s="1"/>
      <c r="C50" s="11"/>
      <c r="D50" s="1"/>
      <c r="E50" s="1"/>
      <c r="F50" s="12"/>
      <c r="G50" s="12"/>
      <c r="H50" s="42"/>
    </row>
    <row r="51" spans="1:8" ht="14.1" customHeight="1" x14ac:dyDescent="0.2">
      <c r="A51" s="1"/>
      <c r="B51" s="1"/>
      <c r="C51" s="2" t="s">
        <v>160</v>
      </c>
      <c r="D51" s="1"/>
      <c r="E51" s="1"/>
      <c r="F51" s="12"/>
      <c r="G51" s="12"/>
      <c r="H51" s="42"/>
    </row>
    <row r="52" spans="1:8" ht="24" customHeight="1" x14ac:dyDescent="0.2">
      <c r="A52" s="1"/>
      <c r="B52" s="1"/>
      <c r="C52" s="2" t="s">
        <v>10</v>
      </c>
      <c r="D52" s="1"/>
      <c r="E52" s="1"/>
      <c r="F52" s="12"/>
      <c r="G52" s="12"/>
      <c r="H52" s="42"/>
    </row>
    <row r="53" spans="1:8" ht="14.1" customHeight="1" x14ac:dyDescent="0.2">
      <c r="A53" s="1"/>
      <c r="B53" s="1"/>
      <c r="C53" s="2" t="s">
        <v>151</v>
      </c>
      <c r="D53" s="1"/>
      <c r="E53" s="1" t="s">
        <v>152</v>
      </c>
      <c r="F53" s="13" t="s">
        <v>154</v>
      </c>
      <c r="G53" s="10">
        <v>0</v>
      </c>
      <c r="H53" s="42"/>
    </row>
    <row r="54" spans="1:8" ht="14.1" customHeight="1" x14ac:dyDescent="0.2">
      <c r="A54" s="1"/>
      <c r="B54" s="1"/>
      <c r="C54" s="11"/>
      <c r="D54" s="1"/>
      <c r="E54" s="1"/>
      <c r="F54" s="12"/>
      <c r="G54" s="12"/>
      <c r="H54" s="42"/>
    </row>
    <row r="55" spans="1:8" ht="14.1" customHeight="1" x14ac:dyDescent="0.2">
      <c r="A55" s="1"/>
      <c r="B55" s="1"/>
      <c r="C55" s="2" t="s">
        <v>161</v>
      </c>
      <c r="D55" s="1"/>
      <c r="E55" s="1"/>
      <c r="F55" s="1"/>
      <c r="G55" s="1"/>
      <c r="H55" s="42"/>
    </row>
    <row r="56" spans="1:8" ht="14.1" customHeight="1" x14ac:dyDescent="0.2">
      <c r="A56" s="1"/>
      <c r="B56" s="1"/>
      <c r="C56" s="2" t="s">
        <v>151</v>
      </c>
      <c r="D56" s="1"/>
      <c r="E56" s="1" t="s">
        <v>152</v>
      </c>
      <c r="F56" s="13" t="s">
        <v>154</v>
      </c>
      <c r="G56" s="10">
        <v>0</v>
      </c>
      <c r="H56" s="42"/>
    </row>
    <row r="57" spans="1:8" ht="14.1" customHeight="1" x14ac:dyDescent="0.2">
      <c r="A57" s="1"/>
      <c r="B57" s="1"/>
      <c r="C57" s="11"/>
      <c r="D57" s="1"/>
      <c r="E57" s="1"/>
      <c r="F57" s="12"/>
      <c r="G57" s="12"/>
      <c r="H57" s="42"/>
    </row>
    <row r="58" spans="1:8" ht="14.1" customHeight="1" x14ac:dyDescent="0.2">
      <c r="A58" s="1"/>
      <c r="B58" s="1"/>
      <c r="C58" s="2" t="s">
        <v>162</v>
      </c>
      <c r="D58" s="1"/>
      <c r="E58" s="1"/>
      <c r="F58" s="1"/>
      <c r="G58" s="1"/>
      <c r="H58" s="42"/>
    </row>
    <row r="59" spans="1:8" ht="14.1" customHeight="1" x14ac:dyDescent="0.2">
      <c r="A59" s="1"/>
      <c r="B59" s="1"/>
      <c r="C59" s="2" t="s">
        <v>151</v>
      </c>
      <c r="D59" s="1"/>
      <c r="E59" s="1" t="s">
        <v>152</v>
      </c>
      <c r="F59" s="13" t="s">
        <v>154</v>
      </c>
      <c r="G59" s="10">
        <v>0</v>
      </c>
      <c r="H59" s="42"/>
    </row>
    <row r="60" spans="1:8" ht="14.1" customHeight="1" x14ac:dyDescent="0.2">
      <c r="A60" s="1"/>
      <c r="B60" s="1"/>
      <c r="C60" s="11"/>
      <c r="D60" s="1"/>
      <c r="E60" s="1"/>
      <c r="F60" s="12"/>
      <c r="G60" s="12"/>
      <c r="H60" s="42"/>
    </row>
    <row r="61" spans="1:8" ht="14.1" customHeight="1" x14ac:dyDescent="0.2">
      <c r="A61" s="1"/>
      <c r="B61" s="1"/>
      <c r="C61" s="2" t="s">
        <v>163</v>
      </c>
      <c r="D61" s="1"/>
      <c r="E61" s="1"/>
      <c r="F61" s="12"/>
      <c r="G61" s="12"/>
      <c r="H61" s="42"/>
    </row>
    <row r="62" spans="1:8" ht="14.1" customHeight="1" x14ac:dyDescent="0.2">
      <c r="A62" s="1"/>
      <c r="B62" s="1"/>
      <c r="C62" s="2" t="s">
        <v>151</v>
      </c>
      <c r="D62" s="1"/>
      <c r="E62" s="1" t="s">
        <v>152</v>
      </c>
      <c r="F62" s="13" t="s">
        <v>154</v>
      </c>
      <c r="G62" s="10">
        <v>0</v>
      </c>
      <c r="H62" s="42"/>
    </row>
    <row r="63" spans="1:8" ht="14.1" customHeight="1" x14ac:dyDescent="0.2">
      <c r="A63" s="1"/>
      <c r="B63" s="1"/>
      <c r="C63" s="11"/>
      <c r="D63" s="1"/>
      <c r="E63" s="1"/>
      <c r="F63" s="12"/>
      <c r="G63" s="12"/>
      <c r="H63" s="42"/>
    </row>
    <row r="64" spans="1:8" ht="14.1" customHeight="1" x14ac:dyDescent="0.2">
      <c r="A64" s="1"/>
      <c r="B64" s="1"/>
      <c r="C64" s="2" t="s">
        <v>164</v>
      </c>
      <c r="D64" s="1"/>
      <c r="E64" s="1"/>
      <c r="F64" s="9">
        <v>0</v>
      </c>
      <c r="G64" s="10">
        <v>0</v>
      </c>
      <c r="H64" s="42"/>
    </row>
    <row r="65" spans="1:8" ht="14.1" customHeight="1" x14ac:dyDescent="0.2">
      <c r="A65" s="1"/>
      <c r="B65" s="1"/>
      <c r="C65" s="11"/>
      <c r="D65" s="1"/>
      <c r="E65" s="1"/>
      <c r="F65" s="12"/>
      <c r="G65" s="12"/>
      <c r="H65" s="42"/>
    </row>
    <row r="66" spans="1:8" ht="14.1" customHeight="1" x14ac:dyDescent="0.2">
      <c r="A66" s="1"/>
      <c r="B66" s="1"/>
      <c r="C66" s="2" t="s">
        <v>165</v>
      </c>
      <c r="D66" s="1"/>
      <c r="E66" s="1"/>
      <c r="F66" s="12"/>
      <c r="G66" s="12"/>
      <c r="H66" s="42"/>
    </row>
    <row r="67" spans="1:8" ht="14.1" customHeight="1" x14ac:dyDescent="0.2">
      <c r="A67" s="1"/>
      <c r="B67" s="1"/>
      <c r="C67" s="2" t="s">
        <v>166</v>
      </c>
      <c r="D67" s="1"/>
      <c r="E67" s="1"/>
      <c r="F67" s="12"/>
      <c r="G67" s="12"/>
      <c r="H67" s="42"/>
    </row>
    <row r="68" spans="1:8" ht="14.1" customHeight="1" x14ac:dyDescent="0.2">
      <c r="A68" s="1"/>
      <c r="B68" s="1"/>
      <c r="C68" s="2" t="s">
        <v>151</v>
      </c>
      <c r="D68" s="1"/>
      <c r="E68" s="1" t="s">
        <v>152</v>
      </c>
      <c r="F68" s="13" t="s">
        <v>154</v>
      </c>
      <c r="G68" s="10">
        <v>0</v>
      </c>
      <c r="H68" s="42"/>
    </row>
    <row r="69" spans="1:8" ht="14.1" customHeight="1" x14ac:dyDescent="0.2">
      <c r="A69" s="1"/>
      <c r="B69" s="1"/>
      <c r="C69" s="11"/>
      <c r="D69" s="1"/>
      <c r="E69" s="1"/>
      <c r="F69" s="12"/>
      <c r="G69" s="12"/>
      <c r="H69" s="42"/>
    </row>
    <row r="70" spans="1:8" ht="14.1" customHeight="1" x14ac:dyDescent="0.2">
      <c r="A70" s="1"/>
      <c r="B70" s="1"/>
      <c r="C70" s="2" t="s">
        <v>167</v>
      </c>
      <c r="D70" s="1"/>
      <c r="E70" s="1"/>
      <c r="F70" s="12"/>
      <c r="G70" s="12"/>
      <c r="H70" s="42"/>
    </row>
    <row r="71" spans="1:8" ht="14.1" customHeight="1" x14ac:dyDescent="0.2">
      <c r="A71" s="1"/>
      <c r="B71" s="1"/>
      <c r="C71" s="2" t="s">
        <v>151</v>
      </c>
      <c r="D71" s="1"/>
      <c r="E71" s="1" t="s">
        <v>152</v>
      </c>
      <c r="F71" s="13" t="s">
        <v>154</v>
      </c>
      <c r="G71" s="10">
        <v>0</v>
      </c>
      <c r="H71" s="42"/>
    </row>
    <row r="72" spans="1:8" ht="14.1" customHeight="1" x14ac:dyDescent="0.2">
      <c r="A72" s="1"/>
      <c r="B72" s="1"/>
      <c r="C72" s="11"/>
      <c r="D72" s="1"/>
      <c r="E72" s="1"/>
      <c r="F72" s="12"/>
      <c r="G72" s="12"/>
      <c r="H72" s="42"/>
    </row>
    <row r="73" spans="1:8" ht="14.1" customHeight="1" x14ac:dyDescent="0.2">
      <c r="A73" s="1"/>
      <c r="B73" s="1"/>
      <c r="C73" s="2" t="s">
        <v>168</v>
      </c>
      <c r="D73" s="1"/>
      <c r="E73" s="1"/>
      <c r="F73" s="12"/>
      <c r="G73" s="12"/>
      <c r="H73" s="42"/>
    </row>
    <row r="74" spans="1:8" ht="17.100000000000001" customHeight="1" x14ac:dyDescent="0.2">
      <c r="A74" s="3">
        <v>1</v>
      </c>
      <c r="B74" s="4" t="s">
        <v>686</v>
      </c>
      <c r="C74" s="4" t="s">
        <v>1003</v>
      </c>
      <c r="D74" s="4" t="s">
        <v>650</v>
      </c>
      <c r="E74" s="5">
        <v>500000</v>
      </c>
      <c r="F74" s="6">
        <v>479.11500000000001</v>
      </c>
      <c r="G74" s="7">
        <v>4.1659100000000001E-3</v>
      </c>
      <c r="H74" s="42">
        <v>7.1348000000000003</v>
      </c>
    </row>
    <row r="75" spans="1:8" ht="14.1" customHeight="1" x14ac:dyDescent="0.2">
      <c r="A75" s="1"/>
      <c r="B75" s="1"/>
      <c r="C75" s="2" t="s">
        <v>151</v>
      </c>
      <c r="D75" s="1"/>
      <c r="E75" s="1" t="s">
        <v>152</v>
      </c>
      <c r="F75" s="9">
        <v>479.11500000000001</v>
      </c>
      <c r="G75" s="10">
        <v>4.1659100000000001E-3</v>
      </c>
      <c r="H75" s="42"/>
    </row>
    <row r="76" spans="1:8" ht="14.1" customHeight="1" x14ac:dyDescent="0.2">
      <c r="A76" s="1"/>
      <c r="B76" s="1"/>
      <c r="C76" s="11"/>
      <c r="D76" s="1"/>
      <c r="E76" s="1"/>
      <c r="F76" s="12"/>
      <c r="G76" s="12"/>
      <c r="H76" s="42"/>
    </row>
    <row r="77" spans="1:8" ht="14.1" customHeight="1" x14ac:dyDescent="0.2">
      <c r="A77" s="1"/>
      <c r="B77" s="1"/>
      <c r="C77" s="2" t="s">
        <v>169</v>
      </c>
      <c r="D77" s="1"/>
      <c r="E77" s="1"/>
      <c r="F77" s="12"/>
      <c r="G77" s="12"/>
      <c r="H77" s="42"/>
    </row>
    <row r="78" spans="1:8" ht="17.100000000000001" customHeight="1" x14ac:dyDescent="0.2">
      <c r="A78" s="3">
        <v>1</v>
      </c>
      <c r="B78" s="4"/>
      <c r="C78" s="4" t="s">
        <v>170</v>
      </c>
      <c r="D78" s="4"/>
      <c r="E78" s="8"/>
      <c r="F78" s="6">
        <v>4269.5636509850001</v>
      </c>
      <c r="G78" s="7">
        <v>3.7123940000000001E-2</v>
      </c>
      <c r="H78" s="42">
        <v>6.6889710014854122</v>
      </c>
    </row>
    <row r="79" spans="1:8" ht="14.1" customHeight="1" x14ac:dyDescent="0.2">
      <c r="A79" s="1"/>
      <c r="B79" s="1"/>
      <c r="C79" s="2" t="s">
        <v>151</v>
      </c>
      <c r="D79" s="1"/>
      <c r="E79" s="1" t="s">
        <v>152</v>
      </c>
      <c r="F79" s="9">
        <v>4269.5636509850001</v>
      </c>
      <c r="G79" s="10">
        <v>3.7123940000000001E-2</v>
      </c>
      <c r="H79" s="42"/>
    </row>
    <row r="80" spans="1:8" ht="14.1" customHeight="1" x14ac:dyDescent="0.2">
      <c r="A80" s="1"/>
      <c r="B80" s="1"/>
      <c r="C80" s="11"/>
      <c r="D80" s="1"/>
      <c r="E80" s="1"/>
      <c r="F80" s="12"/>
      <c r="G80" s="12"/>
      <c r="H80" s="42"/>
    </row>
    <row r="81" spans="1:8" ht="14.1" customHeight="1" x14ac:dyDescent="0.2">
      <c r="A81" s="1"/>
      <c r="B81" s="1"/>
      <c r="C81" s="2" t="s">
        <v>171</v>
      </c>
      <c r="D81" s="1"/>
      <c r="E81" s="1"/>
      <c r="F81" s="9">
        <v>4748.6786509849999</v>
      </c>
      <c r="G81" s="10">
        <v>4.1289850000000003E-2</v>
      </c>
      <c r="H81" s="42"/>
    </row>
    <row r="82" spans="1:8" ht="14.1" customHeight="1" x14ac:dyDescent="0.2">
      <c r="A82" s="1"/>
      <c r="B82" s="1"/>
      <c r="C82" s="12"/>
      <c r="D82" s="1"/>
      <c r="E82" s="1"/>
      <c r="F82" s="1"/>
      <c r="G82" s="1"/>
      <c r="H82" s="42"/>
    </row>
    <row r="83" spans="1:8" ht="14.1" customHeight="1" x14ac:dyDescent="0.2">
      <c r="A83" s="1"/>
      <c r="B83" s="1"/>
      <c r="C83" s="2" t="s">
        <v>172</v>
      </c>
      <c r="D83" s="1"/>
      <c r="E83" s="1"/>
      <c r="F83" s="1"/>
      <c r="G83" s="1"/>
      <c r="H83" s="42"/>
    </row>
    <row r="84" spans="1:8" ht="14.1" customHeight="1" x14ac:dyDescent="0.2">
      <c r="A84" s="1"/>
      <c r="B84" s="1"/>
      <c r="C84" s="2" t="s">
        <v>173</v>
      </c>
      <c r="D84" s="1"/>
      <c r="E84" s="1"/>
      <c r="F84" s="1"/>
      <c r="G84" s="1"/>
      <c r="H84" s="42"/>
    </row>
    <row r="85" spans="1:8" x14ac:dyDescent="0.2">
      <c r="A85" s="3">
        <v>1</v>
      </c>
      <c r="B85" s="4" t="s">
        <v>174</v>
      </c>
      <c r="C85" s="4" t="s">
        <v>1042</v>
      </c>
      <c r="D85" s="4"/>
      <c r="E85" s="5">
        <v>56663.360999999997</v>
      </c>
      <c r="F85" s="6">
        <v>1200.4346082090001</v>
      </c>
      <c r="G85" s="7">
        <v>1.0437800000000001E-2</v>
      </c>
      <c r="H85" s="42"/>
    </row>
    <row r="86" spans="1:8" ht="14.1" customHeight="1" x14ac:dyDescent="0.2">
      <c r="A86" s="1"/>
      <c r="B86" s="1"/>
      <c r="C86" s="2" t="s">
        <v>151</v>
      </c>
      <c r="D86" s="1"/>
      <c r="E86" s="1" t="s">
        <v>152</v>
      </c>
      <c r="F86" s="9">
        <v>1200.4346082090001</v>
      </c>
      <c r="G86" s="10">
        <v>1.0437800000000001E-2</v>
      </c>
      <c r="H86" s="42"/>
    </row>
    <row r="87" spans="1:8" ht="14.1" customHeight="1" x14ac:dyDescent="0.2">
      <c r="A87" s="1"/>
      <c r="B87" s="1"/>
      <c r="C87" s="11"/>
      <c r="D87" s="1"/>
      <c r="E87" s="1"/>
      <c r="F87" s="12"/>
      <c r="G87" s="12"/>
      <c r="H87" s="42"/>
    </row>
    <row r="88" spans="1:8" ht="14.1" customHeight="1" x14ac:dyDescent="0.2">
      <c r="A88" s="1"/>
      <c r="B88" s="1"/>
      <c r="C88" s="2" t="s">
        <v>175</v>
      </c>
      <c r="D88" s="1"/>
      <c r="E88" s="1"/>
      <c r="F88" s="1"/>
      <c r="G88" s="1"/>
      <c r="H88" s="42"/>
    </row>
    <row r="89" spans="1:8" ht="14.1" customHeight="1" x14ac:dyDescent="0.2">
      <c r="A89" s="1"/>
      <c r="B89" s="1"/>
      <c r="C89" s="2" t="s">
        <v>176</v>
      </c>
      <c r="D89" s="1"/>
      <c r="E89" s="1"/>
      <c r="F89" s="1"/>
      <c r="G89" s="1"/>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24" customHeight="1" x14ac:dyDescent="0.2">
      <c r="A92" s="1"/>
      <c r="B92" s="1"/>
      <c r="C92" s="2" t="s">
        <v>177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4"/>
      <c r="C95" s="4"/>
      <c r="D95" s="2"/>
      <c r="E95" s="1"/>
      <c r="F95" s="4"/>
      <c r="G95" s="8"/>
      <c r="H95" s="42"/>
    </row>
    <row r="96" spans="1:8" ht="18" customHeight="1" x14ac:dyDescent="0.2">
      <c r="A96" s="8"/>
      <c r="B96" s="4"/>
      <c r="C96" s="4" t="s">
        <v>1047</v>
      </c>
      <c r="D96" s="4"/>
      <c r="E96" s="8"/>
      <c r="F96" s="6">
        <v>-548.43213829000001</v>
      </c>
      <c r="G96" s="7">
        <v>-4.7686300000000003E-3</v>
      </c>
      <c r="H96" s="42"/>
    </row>
    <row r="97" spans="1:8" ht="14.1" customHeight="1" x14ac:dyDescent="0.2">
      <c r="A97" s="11"/>
      <c r="B97" s="11"/>
      <c r="C97" s="2" t="s">
        <v>179</v>
      </c>
      <c r="D97" s="12"/>
      <c r="E97" s="12"/>
      <c r="F97" s="9">
        <v>115008.379666904</v>
      </c>
      <c r="G97" s="14">
        <v>1.00000003</v>
      </c>
      <c r="H97" s="42"/>
    </row>
    <row r="98" spans="1:8" ht="14.1" customHeight="1" x14ac:dyDescent="0.2">
      <c r="A98" s="15"/>
      <c r="B98" s="15"/>
      <c r="C98" s="15"/>
      <c r="D98" s="16"/>
      <c r="E98" s="16"/>
      <c r="F98" s="16"/>
      <c r="G98" s="16"/>
    </row>
    <row r="99" spans="1:8" ht="17.100000000000001" customHeight="1" x14ac:dyDescent="0.2">
      <c r="A99" s="44"/>
      <c r="B99" s="227" t="s">
        <v>963</v>
      </c>
      <c r="C99" s="227"/>
      <c r="D99" s="227"/>
      <c r="E99" s="227"/>
      <c r="F99" s="227"/>
      <c r="G99" s="45"/>
    </row>
    <row r="100" spans="1:8" ht="14.1" customHeight="1" x14ac:dyDescent="0.2">
      <c r="A100" s="17"/>
      <c r="B100" s="17"/>
      <c r="C100" s="17"/>
      <c r="D100" s="19"/>
      <c r="E100" s="19"/>
      <c r="F100" s="19"/>
      <c r="G100" s="19"/>
    </row>
    <row r="101" spans="1:8" ht="14.1" customHeight="1" x14ac:dyDescent="0.2">
      <c r="A101" s="17"/>
      <c r="B101" s="224" t="s">
        <v>181</v>
      </c>
      <c r="C101" s="225"/>
      <c r="D101" s="226"/>
      <c r="E101" s="20"/>
      <c r="F101" s="19"/>
      <c r="G101" s="19"/>
    </row>
    <row r="102" spans="1:8" ht="29.1" customHeight="1" x14ac:dyDescent="0.2">
      <c r="A102" s="17"/>
      <c r="B102" s="219" t="s">
        <v>182</v>
      </c>
      <c r="C102" s="220"/>
      <c r="D102" s="2" t="s">
        <v>183</v>
      </c>
      <c r="E102" s="20"/>
      <c r="F102" s="19"/>
      <c r="G102" s="19"/>
    </row>
    <row r="103" spans="1:8" ht="17.100000000000001" customHeight="1" x14ac:dyDescent="0.2">
      <c r="A103" s="17"/>
      <c r="B103" s="219" t="s">
        <v>184</v>
      </c>
      <c r="C103" s="220"/>
      <c r="D103" s="2" t="s">
        <v>183</v>
      </c>
      <c r="E103" s="20"/>
      <c r="F103" s="19"/>
      <c r="G103" s="19"/>
    </row>
    <row r="104" spans="1:8" ht="17.100000000000001" customHeight="1" x14ac:dyDescent="0.2">
      <c r="A104" s="17"/>
      <c r="B104" s="219" t="s">
        <v>185</v>
      </c>
      <c r="C104" s="220"/>
      <c r="D104" s="12" t="s">
        <v>152</v>
      </c>
      <c r="E104" s="20"/>
      <c r="F104" s="19"/>
      <c r="G104" s="19"/>
    </row>
    <row r="105" spans="1:8" ht="24" customHeight="1" x14ac:dyDescent="0.2">
      <c r="A105" s="21"/>
      <c r="B105" s="22" t="s">
        <v>152</v>
      </c>
      <c r="C105" s="22" t="s">
        <v>186</v>
      </c>
      <c r="D105" s="22" t="s">
        <v>187</v>
      </c>
      <c r="E105" s="21"/>
      <c r="F105" s="21"/>
      <c r="G105" s="21"/>
    </row>
    <row r="106" spans="1:8" ht="18" customHeight="1" x14ac:dyDescent="0.2">
      <c r="A106" s="21"/>
      <c r="B106" s="23" t="s">
        <v>188</v>
      </c>
      <c r="C106" s="22" t="s">
        <v>189</v>
      </c>
      <c r="D106" s="22" t="s">
        <v>190</v>
      </c>
      <c r="E106" s="21"/>
      <c r="F106" s="21"/>
      <c r="G106" s="21"/>
    </row>
    <row r="107" spans="1:8" ht="17.100000000000001" customHeight="1" x14ac:dyDescent="0.2">
      <c r="A107" s="21"/>
      <c r="B107" s="4" t="s">
        <v>191</v>
      </c>
      <c r="C107" s="24">
        <v>96.911699999999996</v>
      </c>
      <c r="D107" s="24">
        <v>96.352999999999994</v>
      </c>
      <c r="E107" s="21"/>
      <c r="F107" s="18"/>
      <c r="G107" s="25"/>
    </row>
    <row r="108" spans="1:8" ht="17.100000000000001" customHeight="1" x14ac:dyDescent="0.2">
      <c r="A108" s="21"/>
      <c r="B108" s="4" t="s">
        <v>1061</v>
      </c>
      <c r="C108" s="24">
        <v>32.943600000000004</v>
      </c>
      <c r="D108" s="24">
        <v>32.753599999999999</v>
      </c>
      <c r="E108" s="21"/>
      <c r="F108" s="18"/>
      <c r="G108" s="25"/>
    </row>
    <row r="109" spans="1:8" ht="29.1" customHeight="1" x14ac:dyDescent="0.2">
      <c r="A109" s="21"/>
      <c r="B109" s="4" t="s">
        <v>850</v>
      </c>
      <c r="C109" s="24">
        <v>99.643199999999993</v>
      </c>
      <c r="D109" s="24">
        <v>99.068700000000007</v>
      </c>
      <c r="E109" s="21"/>
      <c r="F109" s="18"/>
      <c r="G109" s="25"/>
    </row>
    <row r="110" spans="1:8" ht="29.1" customHeight="1" x14ac:dyDescent="0.2">
      <c r="A110" s="21"/>
      <c r="B110" s="4" t="s">
        <v>1070</v>
      </c>
      <c r="C110" s="24">
        <v>33.513800000000003</v>
      </c>
      <c r="D110" s="24">
        <v>33.3202</v>
      </c>
      <c r="E110" s="21"/>
      <c r="F110" s="18"/>
      <c r="G110" s="25"/>
    </row>
    <row r="111" spans="1:8" ht="17.100000000000001" customHeight="1" x14ac:dyDescent="0.2">
      <c r="A111" s="21"/>
      <c r="B111" s="4" t="s">
        <v>192</v>
      </c>
      <c r="C111" s="24">
        <v>87.575599999999994</v>
      </c>
      <c r="D111" s="24">
        <v>86.974900000000005</v>
      </c>
      <c r="E111" s="21"/>
      <c r="F111" s="18"/>
      <c r="G111" s="25"/>
    </row>
    <row r="112" spans="1:8" ht="17.100000000000001" customHeight="1" x14ac:dyDescent="0.2">
      <c r="A112" s="21"/>
      <c r="B112" s="4" t="s">
        <v>1062</v>
      </c>
      <c r="C112" s="24">
        <v>29.284400000000002</v>
      </c>
      <c r="D112" s="24">
        <v>29.083500000000001</v>
      </c>
      <c r="E112" s="21"/>
      <c r="F112" s="18"/>
      <c r="G112" s="25"/>
    </row>
    <row r="113" spans="1:7" ht="14.1" customHeight="1" x14ac:dyDescent="0.2">
      <c r="A113" s="21"/>
      <c r="B113" s="21"/>
      <c r="C113" s="21"/>
      <c r="D113" s="21"/>
      <c r="E113" s="21"/>
      <c r="F113" s="21"/>
      <c r="G113" s="21"/>
    </row>
    <row r="114" spans="1:7" ht="17.100000000000001" customHeight="1" x14ac:dyDescent="0.2">
      <c r="A114" s="21"/>
      <c r="B114" s="219" t="s">
        <v>1063</v>
      </c>
      <c r="C114" s="220"/>
      <c r="D114" s="2" t="s">
        <v>183</v>
      </c>
      <c r="E114" s="21"/>
      <c r="F114" s="21"/>
      <c r="G114" s="21"/>
    </row>
    <row r="115" spans="1:7" ht="18" customHeight="1" x14ac:dyDescent="0.2">
      <c r="A115" s="21"/>
      <c r="B115" s="26"/>
      <c r="C115" s="26"/>
      <c r="D115" s="26"/>
      <c r="E115" s="21"/>
      <c r="F115" s="21"/>
      <c r="G115" s="21"/>
    </row>
    <row r="116" spans="1:7" ht="29.1" customHeight="1" x14ac:dyDescent="0.2">
      <c r="A116" s="21"/>
      <c r="B116" s="219" t="s">
        <v>193</v>
      </c>
      <c r="C116" s="220"/>
      <c r="D116" s="2" t="s">
        <v>183</v>
      </c>
      <c r="E116" s="27"/>
      <c r="F116" s="21"/>
      <c r="G116" s="21"/>
    </row>
    <row r="117" spans="1:7" ht="29.1" customHeight="1" x14ac:dyDescent="0.2">
      <c r="A117" s="21"/>
      <c r="B117" s="219" t="s">
        <v>194</v>
      </c>
      <c r="C117" s="220"/>
      <c r="D117" s="2" t="s">
        <v>183</v>
      </c>
      <c r="E117" s="27"/>
      <c r="F117" s="21"/>
      <c r="G117" s="21"/>
    </row>
    <row r="118" spans="1:7" ht="17.100000000000001" customHeight="1" x14ac:dyDescent="0.2">
      <c r="A118" s="21"/>
      <c r="B118" s="219" t="s">
        <v>195</v>
      </c>
      <c r="C118" s="220"/>
      <c r="D118" s="2" t="s">
        <v>183</v>
      </c>
      <c r="E118" s="27"/>
      <c r="F118" s="21"/>
      <c r="G118" s="21"/>
    </row>
    <row r="119" spans="1:7" ht="17.100000000000001" customHeight="1" x14ac:dyDescent="0.2">
      <c r="A119" s="21"/>
      <c r="B119" s="219" t="s">
        <v>196</v>
      </c>
      <c r="C119" s="220"/>
      <c r="D119" s="28">
        <v>0.68698125057178849</v>
      </c>
      <c r="E119" s="21"/>
      <c r="F119" s="18"/>
      <c r="G119" s="25"/>
    </row>
  </sheetData>
  <mergeCells count="14">
    <mergeCell ref="A1:H1"/>
    <mergeCell ref="A2:H2"/>
    <mergeCell ref="A3:H3"/>
    <mergeCell ref="B99:F99"/>
    <mergeCell ref="J2:N2"/>
    <mergeCell ref="B102:C102"/>
    <mergeCell ref="B101:D101"/>
    <mergeCell ref="B119:C119"/>
    <mergeCell ref="B103:C103"/>
    <mergeCell ref="B104:C104"/>
    <mergeCell ref="B114:C114"/>
    <mergeCell ref="B116:C116"/>
    <mergeCell ref="B117:C117"/>
    <mergeCell ref="B118:C118"/>
  </mergeCells>
  <hyperlinks>
    <hyperlink ref="I1" location="Index!B29" display="Index" xr:uid="{657E0320-0A34-4C75-887C-147D60707EA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9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9.140625" style="122"/>
  </cols>
  <sheetData>
    <row r="1" spans="1:15" ht="18" customHeight="1" x14ac:dyDescent="0.2">
      <c r="A1" s="214" t="s">
        <v>0</v>
      </c>
      <c r="B1" s="214"/>
      <c r="C1" s="214"/>
      <c r="D1" s="214"/>
      <c r="E1" s="214"/>
      <c r="F1" s="214"/>
      <c r="G1" s="214"/>
      <c r="H1" s="214"/>
      <c r="I1" s="118" t="s">
        <v>1075</v>
      </c>
      <c r="J1" s="116"/>
      <c r="K1" s="116"/>
      <c r="L1" s="116"/>
      <c r="M1" s="116"/>
      <c r="N1" s="116"/>
    </row>
    <row r="2" spans="1:15" ht="17.100000000000001" customHeight="1" x14ac:dyDescent="0.2">
      <c r="A2" s="215" t="s">
        <v>859</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c r="J3" s="116"/>
      <c r="K3" s="116"/>
      <c r="L3" s="116"/>
      <c r="M3" s="116"/>
      <c r="N3" s="116"/>
    </row>
    <row r="4" spans="1:15" ht="30" x14ac:dyDescent="0.2">
      <c r="A4" s="58" t="s">
        <v>2</v>
      </c>
      <c r="B4" s="58" t="s">
        <v>3</v>
      </c>
      <c r="C4" s="58" t="s">
        <v>4</v>
      </c>
      <c r="D4" s="58" t="s">
        <v>5</v>
      </c>
      <c r="E4" s="58" t="s">
        <v>6</v>
      </c>
      <c r="F4" s="58" t="s">
        <v>7</v>
      </c>
      <c r="G4" s="58" t="s">
        <v>8</v>
      </c>
      <c r="H4" s="59" t="s">
        <v>1005</v>
      </c>
      <c r="I4" s="123"/>
      <c r="J4" s="116"/>
      <c r="K4" s="116"/>
      <c r="L4" s="116"/>
      <c r="M4" s="116"/>
      <c r="N4" s="116"/>
      <c r="O4" s="119"/>
    </row>
    <row r="5" spans="1:15" ht="14.1" customHeight="1" x14ac:dyDescent="0.2">
      <c r="A5" s="1"/>
      <c r="B5" s="1"/>
      <c r="C5" s="2" t="s">
        <v>9</v>
      </c>
      <c r="D5" s="1"/>
      <c r="E5" s="1"/>
      <c r="F5" s="1"/>
      <c r="G5" s="1"/>
      <c r="H5" s="42"/>
      <c r="J5" s="116"/>
      <c r="K5" s="116"/>
      <c r="L5" s="116"/>
      <c r="M5" s="116"/>
      <c r="N5" s="116"/>
    </row>
    <row r="6" spans="1:15" ht="24" customHeight="1" x14ac:dyDescent="0.2">
      <c r="A6" s="1"/>
      <c r="B6" s="1"/>
      <c r="C6" s="2" t="s">
        <v>10</v>
      </c>
      <c r="D6" s="1"/>
      <c r="E6" s="1"/>
      <c r="F6" s="1"/>
      <c r="G6" s="1"/>
      <c r="H6" s="42"/>
      <c r="J6" s="116"/>
      <c r="K6" s="116"/>
      <c r="L6" s="116"/>
      <c r="M6" s="116"/>
      <c r="N6" s="116"/>
    </row>
    <row r="7" spans="1:15" ht="14.1" customHeight="1" x14ac:dyDescent="0.2">
      <c r="A7" s="1"/>
      <c r="B7" s="1"/>
      <c r="C7" s="2" t="s">
        <v>151</v>
      </c>
      <c r="D7" s="1"/>
      <c r="E7" s="1" t="s">
        <v>152</v>
      </c>
      <c r="F7" s="13" t="s">
        <v>154</v>
      </c>
      <c r="G7" s="10">
        <v>0</v>
      </c>
      <c r="H7" s="42"/>
      <c r="J7" s="116"/>
      <c r="K7" s="116"/>
      <c r="L7" s="116"/>
      <c r="M7" s="116"/>
      <c r="N7" s="116"/>
    </row>
    <row r="8" spans="1:15" ht="14.1" customHeight="1" x14ac:dyDescent="0.2">
      <c r="A8" s="1"/>
      <c r="B8" s="1"/>
      <c r="C8" s="11"/>
      <c r="D8" s="1"/>
      <c r="E8" s="1"/>
      <c r="F8" s="12"/>
      <c r="G8" s="12"/>
      <c r="H8" s="42"/>
      <c r="J8" s="116"/>
      <c r="K8" s="116"/>
      <c r="L8" s="116"/>
      <c r="M8" s="116"/>
      <c r="N8" s="116"/>
    </row>
    <row r="9" spans="1:15" ht="14.1" customHeight="1" x14ac:dyDescent="0.2">
      <c r="A9" s="1"/>
      <c r="B9" s="1"/>
      <c r="C9" s="2" t="s">
        <v>153</v>
      </c>
      <c r="D9" s="1"/>
      <c r="E9" s="1"/>
      <c r="F9" s="1"/>
      <c r="G9" s="1"/>
      <c r="H9" s="42"/>
      <c r="J9" s="116"/>
      <c r="K9" s="116"/>
      <c r="L9" s="116"/>
      <c r="M9" s="116"/>
      <c r="N9" s="116"/>
    </row>
    <row r="10" spans="1:15" ht="14.1" customHeight="1" x14ac:dyDescent="0.2">
      <c r="A10" s="1"/>
      <c r="B10" s="1"/>
      <c r="C10" s="2" t="s">
        <v>151</v>
      </c>
      <c r="D10" s="1"/>
      <c r="E10" s="1" t="s">
        <v>152</v>
      </c>
      <c r="F10" s="13" t="s">
        <v>154</v>
      </c>
      <c r="G10" s="10">
        <v>0</v>
      </c>
      <c r="H10" s="42"/>
      <c r="J10" s="116"/>
      <c r="K10" s="116"/>
      <c r="L10" s="116"/>
      <c r="M10" s="116"/>
      <c r="N10" s="116"/>
    </row>
    <row r="11" spans="1:15" ht="14.1" customHeight="1" x14ac:dyDescent="0.2">
      <c r="A11" s="1"/>
      <c r="B11" s="1"/>
      <c r="C11" s="11"/>
      <c r="D11" s="1"/>
      <c r="E11" s="1"/>
      <c r="F11" s="12"/>
      <c r="G11" s="12"/>
      <c r="H11" s="42"/>
      <c r="J11" s="116"/>
      <c r="K11" s="116"/>
      <c r="L11" s="116"/>
      <c r="M11" s="116"/>
      <c r="N11" s="116"/>
    </row>
    <row r="12" spans="1:15" ht="14.1" customHeight="1" x14ac:dyDescent="0.2">
      <c r="A12" s="1"/>
      <c r="B12" s="1"/>
      <c r="C12" s="2" t="s">
        <v>155</v>
      </c>
      <c r="D12" s="1"/>
      <c r="E12" s="1"/>
      <c r="F12" s="1"/>
      <c r="G12" s="1"/>
      <c r="H12" s="42"/>
      <c r="J12" s="116"/>
      <c r="K12" s="116"/>
      <c r="L12" s="116"/>
      <c r="M12" s="116"/>
      <c r="N12" s="116"/>
    </row>
    <row r="13" spans="1:15" ht="14.1" customHeight="1" x14ac:dyDescent="0.2">
      <c r="A13" s="1"/>
      <c r="B13" s="1"/>
      <c r="C13" s="2" t="s">
        <v>151</v>
      </c>
      <c r="D13" s="1"/>
      <c r="E13" s="1" t="s">
        <v>152</v>
      </c>
      <c r="F13" s="13" t="s">
        <v>154</v>
      </c>
      <c r="G13" s="10">
        <v>0</v>
      </c>
      <c r="H13" s="42"/>
      <c r="J13" s="116"/>
      <c r="K13" s="116"/>
      <c r="L13" s="116"/>
      <c r="M13" s="116"/>
      <c r="N13" s="116"/>
    </row>
    <row r="14" spans="1:15" ht="14.1" customHeight="1" x14ac:dyDescent="0.2">
      <c r="A14" s="1"/>
      <c r="B14" s="1"/>
      <c r="C14" s="11"/>
      <c r="D14" s="1"/>
      <c r="E14" s="1"/>
      <c r="F14" s="12"/>
      <c r="G14" s="12"/>
      <c r="H14" s="42"/>
      <c r="J14" s="116"/>
      <c r="K14" s="116"/>
      <c r="L14" s="116"/>
      <c r="M14" s="116"/>
      <c r="N14" s="116"/>
    </row>
    <row r="15" spans="1:15" ht="14.1" customHeight="1" x14ac:dyDescent="0.2">
      <c r="A15" s="1"/>
      <c r="B15" s="1"/>
      <c r="C15" s="2" t="s">
        <v>156</v>
      </c>
      <c r="D15" s="1"/>
      <c r="E15" s="1"/>
      <c r="F15" s="1"/>
      <c r="G15" s="1"/>
      <c r="H15" s="42"/>
      <c r="J15" s="116"/>
      <c r="K15" s="116"/>
      <c r="L15" s="116"/>
      <c r="M15" s="116"/>
      <c r="N15" s="116"/>
    </row>
    <row r="16" spans="1:15" ht="14.1" customHeight="1" x14ac:dyDescent="0.2">
      <c r="A16" s="1"/>
      <c r="B16" s="1"/>
      <c r="C16" s="2" t="s">
        <v>151</v>
      </c>
      <c r="D16" s="1"/>
      <c r="E16" s="1" t="s">
        <v>152</v>
      </c>
      <c r="F16" s="13" t="s">
        <v>154</v>
      </c>
      <c r="G16" s="10">
        <v>0</v>
      </c>
      <c r="H16" s="42"/>
      <c r="J16" s="121" t="s">
        <v>1078</v>
      </c>
      <c r="K16" s="116"/>
      <c r="L16" s="116"/>
      <c r="M16" s="116"/>
      <c r="N16" s="116"/>
    </row>
    <row r="17" spans="1:14" ht="14.1" customHeight="1" x14ac:dyDescent="0.2">
      <c r="A17" s="1"/>
      <c r="B17" s="1"/>
      <c r="C17" s="11"/>
      <c r="D17" s="1"/>
      <c r="E17" s="1"/>
      <c r="F17" s="12"/>
      <c r="G17" s="12"/>
      <c r="H17" s="42"/>
      <c r="J17" s="116"/>
      <c r="K17" s="116"/>
      <c r="L17" s="116"/>
      <c r="M17" s="116"/>
      <c r="N17" s="116"/>
    </row>
    <row r="18" spans="1:14" ht="14.1" customHeight="1" x14ac:dyDescent="0.2">
      <c r="A18" s="1"/>
      <c r="B18" s="1"/>
      <c r="C18" s="2" t="s">
        <v>157</v>
      </c>
      <c r="D18" s="1"/>
      <c r="E18" s="1"/>
      <c r="F18" s="12"/>
      <c r="G18" s="12"/>
      <c r="H18" s="42"/>
      <c r="J18" s="116"/>
      <c r="K18" s="116"/>
      <c r="L18" s="116"/>
      <c r="M18" s="116"/>
      <c r="N18" s="116"/>
    </row>
    <row r="19" spans="1:14" ht="14.1" customHeight="1" x14ac:dyDescent="0.2">
      <c r="A19" s="1"/>
      <c r="B19" s="1"/>
      <c r="C19" s="2" t="s">
        <v>151</v>
      </c>
      <c r="D19" s="1"/>
      <c r="E19" s="1" t="s">
        <v>152</v>
      </c>
      <c r="F19" s="13" t="s">
        <v>154</v>
      </c>
      <c r="G19" s="10">
        <v>0</v>
      </c>
      <c r="H19" s="42"/>
      <c r="J19" s="116"/>
      <c r="K19" s="116"/>
      <c r="L19" s="116"/>
      <c r="M19" s="116"/>
      <c r="N19" s="116"/>
    </row>
    <row r="20" spans="1:14" ht="14.1" customHeight="1" x14ac:dyDescent="0.2">
      <c r="A20" s="1"/>
      <c r="B20" s="1"/>
      <c r="C20" s="11"/>
      <c r="D20" s="1"/>
      <c r="E20" s="1"/>
      <c r="F20" s="12"/>
      <c r="G20" s="12"/>
      <c r="H20" s="42"/>
      <c r="J20" s="116"/>
      <c r="K20" s="116"/>
      <c r="L20" s="116"/>
      <c r="M20" s="116"/>
      <c r="N20" s="116"/>
    </row>
    <row r="21" spans="1:14" ht="14.1" customHeight="1" x14ac:dyDescent="0.2">
      <c r="A21" s="1"/>
      <c r="B21" s="1"/>
      <c r="C21" s="2" t="s">
        <v>158</v>
      </c>
      <c r="D21" s="1"/>
      <c r="E21" s="1"/>
      <c r="F21" s="12"/>
      <c r="G21" s="12"/>
      <c r="H21" s="42"/>
      <c r="J21" s="116"/>
      <c r="K21" s="116"/>
      <c r="L21" s="116"/>
      <c r="M21" s="116"/>
      <c r="N21" s="116"/>
    </row>
    <row r="22" spans="1:14" ht="14.1" customHeight="1" x14ac:dyDescent="0.2">
      <c r="A22" s="1"/>
      <c r="B22" s="1"/>
      <c r="C22" s="2" t="s">
        <v>151</v>
      </c>
      <c r="D22" s="1"/>
      <c r="E22" s="1" t="s">
        <v>152</v>
      </c>
      <c r="F22" s="13" t="s">
        <v>154</v>
      </c>
      <c r="G22" s="10">
        <v>0</v>
      </c>
      <c r="H22" s="42"/>
      <c r="J22" s="116"/>
      <c r="K22" s="116"/>
      <c r="L22" s="116"/>
      <c r="M22" s="116"/>
      <c r="N22" s="116"/>
    </row>
    <row r="23" spans="1:14" ht="14.1" customHeight="1" x14ac:dyDescent="0.2">
      <c r="A23" s="1"/>
      <c r="B23" s="1"/>
      <c r="C23" s="11"/>
      <c r="D23" s="1"/>
      <c r="E23" s="1"/>
      <c r="F23" s="12"/>
      <c r="G23" s="12"/>
      <c r="H23" s="42"/>
      <c r="J23" s="116"/>
      <c r="K23" s="116"/>
      <c r="L23" s="116"/>
      <c r="M23" s="116"/>
      <c r="N23" s="116"/>
    </row>
    <row r="24" spans="1:14" ht="18" customHeight="1" x14ac:dyDescent="0.2">
      <c r="A24" s="1"/>
      <c r="B24" s="1"/>
      <c r="C24" s="2" t="s">
        <v>159</v>
      </c>
      <c r="D24" s="1"/>
      <c r="E24" s="1"/>
      <c r="F24" s="9">
        <v>0</v>
      </c>
      <c r="G24" s="10">
        <v>0</v>
      </c>
      <c r="H24" s="42"/>
      <c r="J24" s="116"/>
      <c r="K24" s="116"/>
      <c r="L24" s="116"/>
      <c r="M24" s="116"/>
      <c r="N24" s="116"/>
    </row>
    <row r="25" spans="1:14" ht="14.1" customHeight="1" x14ac:dyDescent="0.2">
      <c r="A25" s="1"/>
      <c r="B25" s="1"/>
      <c r="C25" s="11"/>
      <c r="D25" s="1"/>
      <c r="E25" s="1"/>
      <c r="F25" s="12"/>
      <c r="G25" s="12"/>
      <c r="H25" s="42"/>
      <c r="J25" s="116"/>
      <c r="K25" s="116"/>
      <c r="L25" s="116"/>
      <c r="M25" s="116"/>
      <c r="N25" s="116"/>
    </row>
    <row r="26" spans="1:14" ht="14.1" customHeight="1" x14ac:dyDescent="0.2">
      <c r="A26" s="1"/>
      <c r="B26" s="1"/>
      <c r="C26" s="2" t="s">
        <v>160</v>
      </c>
      <c r="D26" s="1"/>
      <c r="E26" s="1"/>
      <c r="F26" s="12"/>
      <c r="G26" s="12"/>
      <c r="H26" s="42"/>
      <c r="J26" s="116"/>
      <c r="K26" s="116"/>
      <c r="L26" s="116"/>
      <c r="M26" s="116"/>
      <c r="N26" s="116"/>
    </row>
    <row r="27" spans="1:14" ht="24" customHeight="1" x14ac:dyDescent="0.2">
      <c r="A27" s="1"/>
      <c r="B27" s="1"/>
      <c r="C27" s="2" t="s">
        <v>10</v>
      </c>
      <c r="D27" s="1"/>
      <c r="E27" s="1"/>
      <c r="F27" s="12"/>
      <c r="G27" s="12"/>
      <c r="H27" s="42"/>
      <c r="J27" s="116"/>
      <c r="K27" s="116"/>
      <c r="L27" s="116"/>
      <c r="M27" s="116"/>
      <c r="N27" s="116"/>
    </row>
    <row r="28" spans="1:14" ht="14.1" customHeight="1" x14ac:dyDescent="0.2">
      <c r="A28" s="1"/>
      <c r="B28" s="1"/>
      <c r="C28" s="2" t="s">
        <v>151</v>
      </c>
      <c r="D28" s="1"/>
      <c r="E28" s="1" t="s">
        <v>152</v>
      </c>
      <c r="F28" s="13" t="s">
        <v>154</v>
      </c>
      <c r="G28" s="10">
        <v>0</v>
      </c>
      <c r="H28" s="42"/>
      <c r="J28" s="116"/>
      <c r="K28" s="116"/>
      <c r="L28" s="116"/>
      <c r="M28" s="116"/>
      <c r="N28" s="116"/>
    </row>
    <row r="29" spans="1:14" ht="14.1" customHeight="1" x14ac:dyDescent="0.2">
      <c r="A29" s="1"/>
      <c r="B29" s="1"/>
      <c r="C29" s="11"/>
      <c r="D29" s="1"/>
      <c r="E29" s="1"/>
      <c r="F29" s="12"/>
      <c r="G29" s="12"/>
      <c r="H29" s="42"/>
      <c r="J29" s="116"/>
      <c r="K29" s="116"/>
      <c r="L29" s="116"/>
      <c r="M29" s="116"/>
      <c r="N29" s="116"/>
    </row>
    <row r="30" spans="1:14" ht="14.1" customHeight="1" x14ac:dyDescent="0.2">
      <c r="A30" s="1"/>
      <c r="B30" s="1"/>
      <c r="C30" s="2" t="s">
        <v>161</v>
      </c>
      <c r="D30" s="1"/>
      <c r="E30" s="1"/>
      <c r="F30" s="1"/>
      <c r="G30" s="1"/>
      <c r="H30" s="42"/>
      <c r="J30" s="116"/>
      <c r="K30" s="116"/>
      <c r="L30" s="116"/>
      <c r="M30" s="116"/>
      <c r="N30" s="116"/>
    </row>
    <row r="31" spans="1:14" ht="14.1" customHeight="1" x14ac:dyDescent="0.2">
      <c r="A31" s="1"/>
      <c r="B31" s="1"/>
      <c r="C31" s="2" t="s">
        <v>151</v>
      </c>
      <c r="D31" s="1"/>
      <c r="E31" s="1" t="s">
        <v>152</v>
      </c>
      <c r="F31" s="13" t="s">
        <v>154</v>
      </c>
      <c r="G31" s="10">
        <v>0</v>
      </c>
      <c r="H31" s="42"/>
      <c r="J31" s="116"/>
      <c r="K31" s="116"/>
      <c r="L31" s="116"/>
      <c r="M31" s="116"/>
      <c r="N31" s="116"/>
    </row>
    <row r="32" spans="1:14" ht="14.1" customHeight="1" x14ac:dyDescent="0.2">
      <c r="A32" s="1"/>
      <c r="B32" s="1"/>
      <c r="C32" s="11"/>
      <c r="D32" s="1"/>
      <c r="E32" s="1"/>
      <c r="F32" s="12"/>
      <c r="G32" s="12"/>
      <c r="H32" s="42"/>
      <c r="J32" s="116"/>
      <c r="K32" s="116"/>
      <c r="L32" s="116"/>
      <c r="M32" s="116"/>
      <c r="N32" s="116"/>
    </row>
    <row r="33" spans="1:14" ht="14.1" customHeight="1" x14ac:dyDescent="0.2">
      <c r="A33" s="1"/>
      <c r="B33" s="1"/>
      <c r="C33" s="2" t="s">
        <v>162</v>
      </c>
      <c r="D33" s="1"/>
      <c r="E33" s="1"/>
      <c r="F33" s="1"/>
      <c r="G33" s="1"/>
      <c r="H33" s="42"/>
      <c r="J33" s="116"/>
      <c r="K33" s="116"/>
      <c r="L33" s="116"/>
      <c r="M33" s="116"/>
      <c r="N33" s="116"/>
    </row>
    <row r="34" spans="1:14" ht="14.1" customHeight="1" x14ac:dyDescent="0.2">
      <c r="A34" s="1"/>
      <c r="B34" s="1"/>
      <c r="C34" s="2" t="s">
        <v>151</v>
      </c>
      <c r="D34" s="1"/>
      <c r="E34" s="1" t="s">
        <v>152</v>
      </c>
      <c r="F34" s="13" t="s">
        <v>154</v>
      </c>
      <c r="G34" s="10">
        <v>0</v>
      </c>
      <c r="H34" s="42"/>
      <c r="J34" s="116"/>
      <c r="K34" s="116"/>
      <c r="L34" s="116"/>
      <c r="M34" s="116"/>
      <c r="N34" s="116"/>
    </row>
    <row r="35" spans="1:14" ht="14.1" customHeight="1" x14ac:dyDescent="0.2">
      <c r="A35" s="1"/>
      <c r="B35" s="1"/>
      <c r="C35" s="11"/>
      <c r="D35" s="1"/>
      <c r="E35" s="1"/>
      <c r="F35" s="12"/>
      <c r="G35" s="12"/>
      <c r="H35" s="42"/>
      <c r="J35" s="116"/>
      <c r="K35" s="116"/>
      <c r="L35" s="116"/>
      <c r="M35" s="116"/>
      <c r="N35" s="116"/>
    </row>
    <row r="36" spans="1:14" ht="14.1" customHeight="1" x14ac:dyDescent="0.2">
      <c r="A36" s="1"/>
      <c r="B36" s="1"/>
      <c r="C36" s="2" t="s">
        <v>163</v>
      </c>
      <c r="D36" s="1"/>
      <c r="E36" s="1"/>
      <c r="F36" s="12"/>
      <c r="G36" s="12"/>
      <c r="H36" s="42"/>
      <c r="J36" s="116"/>
      <c r="K36" s="116"/>
      <c r="L36" s="116"/>
      <c r="M36" s="116"/>
      <c r="N36" s="116"/>
    </row>
    <row r="37" spans="1:14" ht="14.1" customHeight="1" x14ac:dyDescent="0.2">
      <c r="A37" s="1"/>
      <c r="B37" s="1"/>
      <c r="C37" s="2" t="s">
        <v>151</v>
      </c>
      <c r="D37" s="1"/>
      <c r="E37" s="1" t="s">
        <v>152</v>
      </c>
      <c r="F37" s="13" t="s">
        <v>154</v>
      </c>
      <c r="G37" s="10">
        <v>0</v>
      </c>
      <c r="H37" s="42"/>
      <c r="J37" s="116"/>
      <c r="K37" s="116"/>
      <c r="L37" s="116"/>
      <c r="M37" s="116"/>
      <c r="N37" s="116"/>
    </row>
    <row r="38" spans="1:14" ht="14.1" customHeight="1" x14ac:dyDescent="0.2">
      <c r="A38" s="1"/>
      <c r="B38" s="1"/>
      <c r="C38" s="11"/>
      <c r="D38" s="1"/>
      <c r="E38" s="1"/>
      <c r="F38" s="12"/>
      <c r="G38" s="12"/>
      <c r="H38" s="42"/>
      <c r="J38" s="116"/>
      <c r="K38" s="116"/>
      <c r="L38" s="116"/>
      <c r="M38" s="116"/>
      <c r="N38" s="116"/>
    </row>
    <row r="39" spans="1:14" ht="14.1" customHeight="1" x14ac:dyDescent="0.2">
      <c r="A39" s="1"/>
      <c r="B39" s="1"/>
      <c r="C39" s="2" t="s">
        <v>164</v>
      </c>
      <c r="D39" s="1"/>
      <c r="E39" s="1"/>
      <c r="F39" s="9">
        <v>0</v>
      </c>
      <c r="G39" s="10">
        <v>0</v>
      </c>
      <c r="H39" s="42"/>
      <c r="J39" s="116"/>
      <c r="K39" s="116"/>
      <c r="L39" s="116"/>
      <c r="M39" s="116"/>
      <c r="N39" s="116"/>
    </row>
    <row r="40" spans="1:14" ht="14.1" customHeight="1" x14ac:dyDescent="0.2">
      <c r="A40" s="1"/>
      <c r="B40" s="1"/>
      <c r="C40" s="11"/>
      <c r="D40" s="1"/>
      <c r="E40" s="1"/>
      <c r="F40" s="12"/>
      <c r="G40" s="12"/>
      <c r="H40" s="42"/>
      <c r="J40" s="116"/>
      <c r="K40" s="116"/>
      <c r="L40" s="116"/>
      <c r="M40" s="116"/>
      <c r="N40" s="116"/>
    </row>
    <row r="41" spans="1:14" ht="14.1" customHeight="1" x14ac:dyDescent="0.2">
      <c r="A41" s="1"/>
      <c r="B41" s="1"/>
      <c r="C41" s="2" t="s">
        <v>165</v>
      </c>
      <c r="D41" s="1"/>
      <c r="E41" s="1"/>
      <c r="F41" s="12"/>
      <c r="G41" s="12"/>
      <c r="H41" s="42"/>
      <c r="J41" s="116"/>
      <c r="K41" s="116"/>
      <c r="L41" s="116"/>
      <c r="M41" s="116"/>
      <c r="N41" s="116"/>
    </row>
    <row r="42" spans="1:14" ht="14.1" customHeight="1" x14ac:dyDescent="0.2">
      <c r="A42" s="1"/>
      <c r="B42" s="1"/>
      <c r="C42" s="2" t="s">
        <v>166</v>
      </c>
      <c r="D42" s="1"/>
      <c r="E42" s="1"/>
      <c r="F42" s="12"/>
      <c r="G42" s="12"/>
      <c r="H42" s="42"/>
      <c r="J42" s="116"/>
      <c r="K42" s="116"/>
      <c r="L42" s="116"/>
      <c r="M42" s="116"/>
      <c r="N42" s="116"/>
    </row>
    <row r="43" spans="1:14" ht="14.1" customHeight="1" x14ac:dyDescent="0.2">
      <c r="A43" s="1"/>
      <c r="B43" s="1"/>
      <c r="C43" s="2" t="s">
        <v>151</v>
      </c>
      <c r="D43" s="1"/>
      <c r="E43" s="1" t="s">
        <v>152</v>
      </c>
      <c r="F43" s="13" t="s">
        <v>154</v>
      </c>
      <c r="G43" s="10">
        <v>0</v>
      </c>
      <c r="H43" s="42"/>
      <c r="J43" s="116"/>
      <c r="K43" s="116"/>
      <c r="L43" s="116"/>
      <c r="M43" s="116"/>
      <c r="N43" s="116"/>
    </row>
    <row r="44" spans="1:14" ht="14.1" customHeight="1" x14ac:dyDescent="0.2">
      <c r="A44" s="1"/>
      <c r="B44" s="1"/>
      <c r="C44" s="11"/>
      <c r="D44" s="1"/>
      <c r="E44" s="1"/>
      <c r="F44" s="12"/>
      <c r="G44" s="12"/>
      <c r="H44" s="42"/>
      <c r="J44" s="116"/>
      <c r="K44" s="116"/>
      <c r="L44" s="116"/>
      <c r="M44" s="116"/>
      <c r="N44" s="116"/>
    </row>
    <row r="45" spans="1:14" ht="14.1" customHeight="1" x14ac:dyDescent="0.2">
      <c r="A45" s="1"/>
      <c r="B45" s="1"/>
      <c r="C45" s="2" t="s">
        <v>167</v>
      </c>
      <c r="D45" s="1"/>
      <c r="E45" s="1"/>
      <c r="F45" s="12"/>
      <c r="G45" s="12"/>
      <c r="H45" s="42"/>
      <c r="J45" s="116"/>
      <c r="K45" s="116"/>
      <c r="L45" s="116"/>
      <c r="M45" s="116"/>
      <c r="N45" s="116"/>
    </row>
    <row r="46" spans="1:14" ht="14.1" customHeight="1" x14ac:dyDescent="0.2">
      <c r="A46" s="1"/>
      <c r="B46" s="1"/>
      <c r="C46" s="2" t="s">
        <v>151</v>
      </c>
      <c r="D46" s="1"/>
      <c r="E46" s="1" t="s">
        <v>152</v>
      </c>
      <c r="F46" s="13" t="s">
        <v>154</v>
      </c>
      <c r="G46" s="10">
        <v>0</v>
      </c>
      <c r="H46" s="42"/>
      <c r="J46" s="116"/>
      <c r="K46" s="116"/>
      <c r="L46" s="116"/>
      <c r="M46" s="116"/>
      <c r="N46" s="116"/>
    </row>
    <row r="47" spans="1:14" ht="14.1" customHeight="1" x14ac:dyDescent="0.2">
      <c r="A47" s="1"/>
      <c r="B47" s="1"/>
      <c r="C47" s="11"/>
      <c r="D47" s="1"/>
      <c r="E47" s="1"/>
      <c r="F47" s="12"/>
      <c r="G47" s="12"/>
      <c r="H47" s="42"/>
      <c r="J47" s="116"/>
      <c r="K47" s="116"/>
      <c r="L47" s="116"/>
      <c r="M47" s="116"/>
      <c r="N47" s="116"/>
    </row>
    <row r="48" spans="1:14" ht="14.1" customHeight="1" x14ac:dyDescent="0.2">
      <c r="A48" s="1"/>
      <c r="B48" s="1"/>
      <c r="C48" s="2" t="s">
        <v>168</v>
      </c>
      <c r="D48" s="1"/>
      <c r="E48" s="1"/>
      <c r="F48" s="12"/>
      <c r="G48" s="12"/>
      <c r="H48" s="42"/>
      <c r="J48" s="116"/>
      <c r="K48" s="116"/>
      <c r="L48" s="116"/>
      <c r="M48" s="116"/>
      <c r="N48" s="116"/>
    </row>
    <row r="49" spans="1:14" ht="14.1" customHeight="1" x14ac:dyDescent="0.2">
      <c r="A49" s="1"/>
      <c r="B49" s="1"/>
      <c r="C49" s="2" t="s">
        <v>151</v>
      </c>
      <c r="D49" s="1"/>
      <c r="E49" s="1" t="s">
        <v>152</v>
      </c>
      <c r="F49" s="13" t="s">
        <v>154</v>
      </c>
      <c r="G49" s="10">
        <v>0</v>
      </c>
      <c r="H49" s="42"/>
      <c r="J49" s="116"/>
      <c r="K49" s="116"/>
      <c r="L49" s="116"/>
      <c r="M49" s="116"/>
      <c r="N49" s="116"/>
    </row>
    <row r="50" spans="1:14" ht="14.1" customHeight="1" x14ac:dyDescent="0.2">
      <c r="A50" s="1"/>
      <c r="B50" s="1"/>
      <c r="C50" s="11"/>
      <c r="D50" s="1"/>
      <c r="E50" s="1"/>
      <c r="F50" s="12"/>
      <c r="G50" s="12"/>
      <c r="H50" s="42"/>
      <c r="J50" s="116"/>
      <c r="K50" s="116"/>
      <c r="L50" s="116"/>
      <c r="M50" s="116"/>
      <c r="N50" s="116"/>
    </row>
    <row r="51" spans="1:14" ht="14.1" customHeight="1" x14ac:dyDescent="0.2">
      <c r="A51" s="1"/>
      <c r="B51" s="1"/>
      <c r="C51" s="2" t="s">
        <v>169</v>
      </c>
      <c r="D51" s="1"/>
      <c r="E51" s="1"/>
      <c r="F51" s="12"/>
      <c r="G51" s="12"/>
      <c r="H51" s="42"/>
      <c r="J51" s="116"/>
      <c r="K51" s="116"/>
      <c r="L51" s="116"/>
      <c r="M51" s="116"/>
      <c r="N51" s="116"/>
    </row>
    <row r="52" spans="1:14" ht="17.100000000000001" customHeight="1" x14ac:dyDescent="0.2">
      <c r="A52" s="3">
        <v>1</v>
      </c>
      <c r="B52" s="4"/>
      <c r="C52" s="4" t="s">
        <v>170</v>
      </c>
      <c r="D52" s="4"/>
      <c r="E52" s="8"/>
      <c r="F52" s="6">
        <v>248.465836999</v>
      </c>
      <c r="G52" s="7">
        <v>2.091353E-2</v>
      </c>
      <c r="H52" s="42">
        <v>6.6889710014854122</v>
      </c>
      <c r="J52" s="116"/>
      <c r="K52" s="116"/>
      <c r="L52" s="116"/>
      <c r="M52" s="116"/>
      <c r="N52" s="116"/>
    </row>
    <row r="53" spans="1:14" ht="14.1" customHeight="1" x14ac:dyDescent="0.2">
      <c r="A53" s="1"/>
      <c r="B53" s="1"/>
      <c r="C53" s="2" t="s">
        <v>151</v>
      </c>
      <c r="D53" s="1"/>
      <c r="E53" s="1" t="s">
        <v>152</v>
      </c>
      <c r="F53" s="9">
        <v>248.465836999</v>
      </c>
      <c r="G53" s="10">
        <v>2.091353E-2</v>
      </c>
      <c r="H53" s="42"/>
      <c r="J53" s="116"/>
      <c r="K53" s="116"/>
      <c r="L53" s="116"/>
      <c r="M53" s="116"/>
      <c r="N53" s="116"/>
    </row>
    <row r="54" spans="1:14" ht="14.1" customHeight="1" x14ac:dyDescent="0.2">
      <c r="A54" s="1"/>
      <c r="B54" s="1"/>
      <c r="C54" s="11"/>
      <c r="D54" s="1"/>
      <c r="E54" s="1"/>
      <c r="F54" s="12"/>
      <c r="G54" s="12"/>
      <c r="H54" s="42"/>
      <c r="J54" s="116"/>
      <c r="K54" s="116"/>
      <c r="L54" s="116"/>
      <c r="M54" s="116"/>
      <c r="N54" s="116"/>
    </row>
    <row r="55" spans="1:14" ht="14.1" customHeight="1" x14ac:dyDescent="0.2">
      <c r="A55" s="1"/>
      <c r="B55" s="1"/>
      <c r="C55" s="2" t="s">
        <v>171</v>
      </c>
      <c r="D55" s="1"/>
      <c r="E55" s="1"/>
      <c r="F55" s="9">
        <v>248.465836999</v>
      </c>
      <c r="G55" s="10">
        <v>2.091353E-2</v>
      </c>
      <c r="H55" s="42"/>
      <c r="J55" s="116"/>
      <c r="K55" s="116"/>
      <c r="L55" s="116"/>
      <c r="M55" s="116"/>
      <c r="N55" s="116"/>
    </row>
    <row r="56" spans="1:14" ht="14.1" customHeight="1" x14ac:dyDescent="0.2">
      <c r="A56" s="1"/>
      <c r="B56" s="1"/>
      <c r="C56" s="12"/>
      <c r="D56" s="1"/>
      <c r="E56" s="1"/>
      <c r="F56" s="1"/>
      <c r="G56" s="1"/>
      <c r="H56" s="42"/>
      <c r="J56" s="116"/>
      <c r="K56" s="116"/>
      <c r="L56" s="116"/>
      <c r="M56" s="116"/>
      <c r="N56" s="116"/>
    </row>
    <row r="57" spans="1:14" ht="14.1" customHeight="1" x14ac:dyDescent="0.2">
      <c r="A57" s="1"/>
      <c r="B57" s="1"/>
      <c r="C57" s="2" t="s">
        <v>172</v>
      </c>
      <c r="D57" s="1"/>
      <c r="E57" s="1"/>
      <c r="F57" s="1"/>
      <c r="G57" s="1"/>
      <c r="H57" s="42"/>
      <c r="J57" s="116"/>
      <c r="K57" s="116"/>
      <c r="L57" s="116"/>
      <c r="M57" s="116"/>
      <c r="N57" s="116"/>
    </row>
    <row r="58" spans="1:14" ht="25.5" x14ac:dyDescent="0.2">
      <c r="A58" s="1"/>
      <c r="B58" s="1"/>
      <c r="C58" s="43" t="s">
        <v>983</v>
      </c>
      <c r="D58" s="1"/>
      <c r="E58" s="1"/>
      <c r="F58" s="1"/>
      <c r="G58" s="1"/>
      <c r="H58" s="42"/>
      <c r="J58" s="116"/>
      <c r="K58" s="116"/>
      <c r="L58" s="116"/>
      <c r="M58" s="116"/>
      <c r="N58" s="116"/>
    </row>
    <row r="59" spans="1:14" ht="29.1" customHeight="1" x14ac:dyDescent="0.2">
      <c r="A59" s="3">
        <v>1</v>
      </c>
      <c r="B59" s="4" t="s">
        <v>860</v>
      </c>
      <c r="C59" s="4" t="s">
        <v>861</v>
      </c>
      <c r="D59" s="4"/>
      <c r="E59" s="5">
        <v>9607595.0219999999</v>
      </c>
      <c r="F59" s="6">
        <v>11671.742521464001</v>
      </c>
      <c r="G59" s="7">
        <v>0.98241794000000005</v>
      </c>
      <c r="H59" s="42"/>
      <c r="J59" s="116"/>
      <c r="K59" s="116"/>
      <c r="L59" s="116"/>
      <c r="M59" s="116"/>
      <c r="N59" s="116"/>
    </row>
    <row r="60" spans="1:14" ht="14.1" customHeight="1" x14ac:dyDescent="0.2">
      <c r="A60" s="1"/>
      <c r="B60" s="1"/>
      <c r="C60" s="2" t="s">
        <v>151</v>
      </c>
      <c r="D60" s="1"/>
      <c r="E60" s="1" t="s">
        <v>152</v>
      </c>
      <c r="F60" s="9">
        <v>11671.742521464001</v>
      </c>
      <c r="G60" s="10">
        <v>0.98241794000000005</v>
      </c>
      <c r="H60" s="42"/>
      <c r="J60" s="116"/>
      <c r="K60" s="116"/>
      <c r="L60" s="116"/>
      <c r="M60" s="116"/>
      <c r="N60" s="116"/>
    </row>
    <row r="61" spans="1:14" ht="14.1" customHeight="1" x14ac:dyDescent="0.2">
      <c r="A61" s="1"/>
      <c r="B61" s="1"/>
      <c r="C61" s="11"/>
      <c r="D61" s="1"/>
      <c r="E61" s="1"/>
      <c r="F61" s="12"/>
      <c r="G61" s="12"/>
      <c r="H61" s="42"/>
      <c r="J61" s="116"/>
      <c r="K61" s="116"/>
      <c r="L61" s="116"/>
      <c r="M61" s="116"/>
      <c r="N61" s="116"/>
    </row>
    <row r="62" spans="1:14" ht="14.1" customHeight="1" x14ac:dyDescent="0.2">
      <c r="A62" s="1"/>
      <c r="B62" s="1"/>
      <c r="C62" s="2" t="s">
        <v>175</v>
      </c>
      <c r="D62" s="1"/>
      <c r="E62" s="1"/>
      <c r="F62" s="1"/>
      <c r="G62" s="1"/>
      <c r="H62" s="42"/>
      <c r="J62" s="116"/>
      <c r="K62" s="116"/>
      <c r="L62" s="116"/>
      <c r="M62" s="116"/>
      <c r="N62" s="116"/>
    </row>
    <row r="63" spans="1:14" ht="14.1" customHeight="1" x14ac:dyDescent="0.2">
      <c r="A63" s="1"/>
      <c r="B63" s="1"/>
      <c r="C63" s="2" t="s">
        <v>176</v>
      </c>
      <c r="D63" s="1"/>
      <c r="E63" s="1"/>
      <c r="F63" s="1"/>
      <c r="G63" s="1"/>
      <c r="H63" s="42"/>
      <c r="J63" s="116"/>
      <c r="K63" s="116"/>
      <c r="L63" s="116"/>
      <c r="M63" s="116"/>
      <c r="N63" s="116"/>
    </row>
    <row r="64" spans="1:14" ht="14.1" customHeight="1" x14ac:dyDescent="0.2">
      <c r="A64" s="1"/>
      <c r="B64" s="1"/>
      <c r="C64" s="2" t="s">
        <v>151</v>
      </c>
      <c r="D64" s="1"/>
      <c r="E64" s="1" t="s">
        <v>152</v>
      </c>
      <c r="F64" s="13" t="s">
        <v>154</v>
      </c>
      <c r="G64" s="10">
        <v>0</v>
      </c>
      <c r="H64" s="42"/>
      <c r="J64" s="116"/>
      <c r="K64" s="116"/>
      <c r="L64" s="116"/>
      <c r="M64" s="116"/>
      <c r="N64" s="116"/>
    </row>
    <row r="65" spans="1:14" ht="14.1" customHeight="1" x14ac:dyDescent="0.2">
      <c r="A65" s="1"/>
      <c r="B65" s="1"/>
      <c r="C65" s="11"/>
      <c r="D65" s="1"/>
      <c r="E65" s="1"/>
      <c r="F65" s="12"/>
      <c r="G65" s="12"/>
      <c r="H65" s="42"/>
      <c r="J65" s="116"/>
      <c r="K65" s="116"/>
      <c r="L65" s="116"/>
      <c r="M65" s="116"/>
      <c r="N65" s="116"/>
    </row>
    <row r="66" spans="1:14" ht="24" customHeight="1" x14ac:dyDescent="0.2">
      <c r="A66" s="1"/>
      <c r="B66" s="1"/>
      <c r="C66" s="2" t="s">
        <v>177</v>
      </c>
      <c r="D66" s="1"/>
      <c r="E66" s="1"/>
      <c r="F66" s="12"/>
      <c r="G66" s="12"/>
      <c r="H66" s="42"/>
      <c r="J66" s="116"/>
      <c r="K66" s="116"/>
      <c r="L66" s="116"/>
      <c r="M66" s="116"/>
      <c r="N66" s="116"/>
    </row>
    <row r="67" spans="1:14" ht="14.1" customHeight="1" x14ac:dyDescent="0.2">
      <c r="A67" s="1"/>
      <c r="B67" s="1"/>
      <c r="C67" s="2" t="s">
        <v>151</v>
      </c>
      <c r="D67" s="1"/>
      <c r="E67" s="1" t="s">
        <v>152</v>
      </c>
      <c r="F67" s="13" t="s">
        <v>154</v>
      </c>
      <c r="G67" s="10">
        <v>0</v>
      </c>
      <c r="H67" s="42"/>
      <c r="J67" s="116"/>
      <c r="K67" s="116"/>
      <c r="L67" s="116"/>
      <c r="M67" s="116"/>
      <c r="N67" s="116"/>
    </row>
    <row r="68" spans="1:14" ht="14.1" customHeight="1" x14ac:dyDescent="0.2">
      <c r="A68" s="1"/>
      <c r="B68" s="1"/>
      <c r="C68" s="11"/>
      <c r="D68" s="1"/>
      <c r="E68" s="1"/>
      <c r="F68" s="12"/>
      <c r="G68" s="12"/>
      <c r="H68" s="42"/>
      <c r="J68" s="116"/>
      <c r="K68" s="116"/>
      <c r="L68" s="116"/>
      <c r="M68" s="116"/>
      <c r="N68" s="116"/>
    </row>
    <row r="69" spans="1:14" ht="14.1" customHeight="1" x14ac:dyDescent="0.2">
      <c r="A69" s="1"/>
      <c r="B69" s="4"/>
      <c r="C69" s="4"/>
      <c r="D69" s="2"/>
      <c r="E69" s="1"/>
      <c r="F69" s="4"/>
      <c r="G69" s="8"/>
      <c r="H69" s="42"/>
      <c r="J69" s="116"/>
      <c r="K69" s="116"/>
      <c r="L69" s="116"/>
      <c r="M69" s="116"/>
      <c r="N69" s="116"/>
    </row>
    <row r="70" spans="1:14" ht="18" customHeight="1" x14ac:dyDescent="0.2">
      <c r="A70" s="8"/>
      <c r="B70" s="4"/>
      <c r="C70" s="4" t="s">
        <v>178</v>
      </c>
      <c r="D70" s="4"/>
      <c r="E70" s="8"/>
      <c r="F70" s="6">
        <v>-39.579895010000001</v>
      </c>
      <c r="G70" s="7">
        <v>-3.33147E-3</v>
      </c>
      <c r="H70" s="42"/>
      <c r="J70" s="116"/>
      <c r="K70" s="116"/>
      <c r="L70" s="116"/>
      <c r="M70" s="116"/>
      <c r="N70" s="116"/>
    </row>
    <row r="71" spans="1:14" ht="14.1" customHeight="1" x14ac:dyDescent="0.2">
      <c r="A71" s="11"/>
      <c r="B71" s="11"/>
      <c r="C71" s="2" t="s">
        <v>179</v>
      </c>
      <c r="D71" s="12"/>
      <c r="E71" s="12"/>
      <c r="F71" s="9">
        <v>11880.628463453</v>
      </c>
      <c r="G71" s="14">
        <v>1</v>
      </c>
      <c r="H71" s="42"/>
      <c r="J71" s="116"/>
      <c r="K71" s="116"/>
      <c r="L71" s="116"/>
      <c r="M71" s="116"/>
      <c r="N71" s="116"/>
    </row>
    <row r="72" spans="1:14" ht="14.1" customHeight="1" x14ac:dyDescent="0.2">
      <c r="A72" s="15"/>
      <c r="B72" s="15"/>
      <c r="C72" s="15"/>
      <c r="D72" s="16"/>
      <c r="E72" s="16"/>
      <c r="F72" s="16"/>
      <c r="G72" s="16"/>
      <c r="J72" s="116"/>
      <c r="K72" s="116"/>
      <c r="L72" s="116"/>
      <c r="M72" s="116"/>
      <c r="N72" s="116"/>
    </row>
    <row r="73" spans="1:14" ht="17.100000000000001" customHeight="1" x14ac:dyDescent="0.2">
      <c r="A73" s="17"/>
      <c r="B73" s="223"/>
      <c r="C73" s="223"/>
      <c r="D73" s="223"/>
      <c r="E73" s="223"/>
      <c r="F73" s="223"/>
      <c r="G73" s="19"/>
      <c r="J73" s="116"/>
      <c r="K73" s="116"/>
      <c r="L73" s="116"/>
      <c r="M73" s="116"/>
      <c r="N73" s="116"/>
    </row>
    <row r="74" spans="1:14" ht="14.1" customHeight="1" x14ac:dyDescent="0.2">
      <c r="A74" s="17"/>
      <c r="B74" s="17"/>
      <c r="C74" s="17"/>
      <c r="D74" s="19"/>
      <c r="E74" s="19"/>
      <c r="F74" s="19"/>
      <c r="G74" s="19"/>
      <c r="J74" s="116"/>
      <c r="K74" s="116"/>
      <c r="L74" s="116"/>
      <c r="M74" s="116"/>
      <c r="N74" s="116"/>
    </row>
    <row r="75" spans="1:14" ht="14.1" customHeight="1" x14ac:dyDescent="0.2">
      <c r="A75" s="17"/>
      <c r="B75" s="224" t="s">
        <v>181</v>
      </c>
      <c r="C75" s="225"/>
      <c r="D75" s="226"/>
      <c r="E75" s="20"/>
      <c r="F75" s="19"/>
      <c r="G75" s="19"/>
      <c r="J75" s="116"/>
      <c r="K75" s="116"/>
      <c r="L75" s="116"/>
      <c r="M75" s="116"/>
      <c r="N75" s="116"/>
    </row>
    <row r="76" spans="1:14" ht="29.1" customHeight="1" x14ac:dyDescent="0.2">
      <c r="A76" s="17"/>
      <c r="B76" s="219" t="s">
        <v>182</v>
      </c>
      <c r="C76" s="220"/>
      <c r="D76" s="2" t="s">
        <v>183</v>
      </c>
      <c r="E76" s="20"/>
      <c r="F76" s="19"/>
      <c r="G76" s="19"/>
      <c r="J76" s="116"/>
      <c r="K76" s="116"/>
      <c r="L76" s="116"/>
      <c r="M76" s="116"/>
      <c r="N76" s="116"/>
    </row>
    <row r="77" spans="1:14" ht="17.100000000000001" customHeight="1" x14ac:dyDescent="0.2">
      <c r="A77" s="17"/>
      <c r="B77" s="219" t="s">
        <v>184</v>
      </c>
      <c r="C77" s="220"/>
      <c r="D77" s="2" t="s">
        <v>183</v>
      </c>
      <c r="E77" s="20"/>
      <c r="F77" s="19"/>
      <c r="G77" s="19"/>
      <c r="J77" s="116"/>
      <c r="K77" s="116"/>
      <c r="L77" s="116"/>
      <c r="M77" s="116"/>
      <c r="N77" s="116"/>
    </row>
    <row r="78" spans="1:14" ht="17.100000000000001" customHeight="1" x14ac:dyDescent="0.2">
      <c r="A78" s="17"/>
      <c r="B78" s="219" t="s">
        <v>185</v>
      </c>
      <c r="C78" s="220"/>
      <c r="D78" s="12" t="s">
        <v>152</v>
      </c>
      <c r="E78" s="20"/>
      <c r="F78" s="19"/>
      <c r="G78" s="19"/>
      <c r="J78" s="116"/>
      <c r="K78" s="116"/>
      <c r="L78" s="116"/>
      <c r="M78" s="116"/>
      <c r="N78" s="116"/>
    </row>
    <row r="79" spans="1:14" ht="24" customHeight="1" x14ac:dyDescent="0.2">
      <c r="A79" s="21"/>
      <c r="B79" s="22" t="s">
        <v>152</v>
      </c>
      <c r="C79" s="22" t="s">
        <v>186</v>
      </c>
      <c r="D79" s="22" t="s">
        <v>187</v>
      </c>
      <c r="E79" s="21"/>
      <c r="F79" s="21"/>
      <c r="G79" s="21"/>
      <c r="J79" s="116"/>
      <c r="K79" s="116"/>
      <c r="L79" s="116"/>
      <c r="M79" s="116"/>
      <c r="N79" s="116"/>
    </row>
    <row r="80" spans="1:14" ht="18" customHeight="1" x14ac:dyDescent="0.2">
      <c r="A80" s="21"/>
      <c r="B80" s="23" t="s">
        <v>188</v>
      </c>
      <c r="C80" s="22" t="s">
        <v>189</v>
      </c>
      <c r="D80" s="22" t="s">
        <v>190</v>
      </c>
      <c r="E80" s="21"/>
      <c r="F80" s="21"/>
      <c r="G80" s="21"/>
      <c r="J80" s="116"/>
      <c r="K80" s="116"/>
      <c r="L80" s="116"/>
      <c r="M80" s="116"/>
      <c r="N80" s="116"/>
    </row>
    <row r="81" spans="1:14" ht="17.100000000000001" customHeight="1" x14ac:dyDescent="0.2">
      <c r="A81" s="21"/>
      <c r="B81" s="4" t="s">
        <v>191</v>
      </c>
      <c r="C81" s="24">
        <v>31.0154</v>
      </c>
      <c r="D81" s="24">
        <v>32.594999999999999</v>
      </c>
      <c r="E81" s="21"/>
      <c r="F81" s="18"/>
      <c r="G81" s="25"/>
      <c r="J81" s="116"/>
      <c r="K81" s="116"/>
      <c r="L81" s="116"/>
      <c r="M81" s="116"/>
      <c r="N81" s="116"/>
    </row>
    <row r="82" spans="1:14" ht="17.100000000000001" customHeight="1" x14ac:dyDescent="0.2">
      <c r="A82" s="21"/>
      <c r="B82" s="4" t="s">
        <v>1061</v>
      </c>
      <c r="C82" s="24">
        <v>27.583200000000001</v>
      </c>
      <c r="D82" s="24">
        <v>28.988</v>
      </c>
      <c r="E82" s="21"/>
      <c r="F82" s="18"/>
      <c r="G82" s="25"/>
      <c r="J82" s="116"/>
      <c r="K82" s="116"/>
      <c r="L82" s="116"/>
      <c r="M82" s="116"/>
      <c r="N82" s="116"/>
    </row>
    <row r="83" spans="1:14" ht="17.100000000000001" customHeight="1" x14ac:dyDescent="0.2">
      <c r="A83" s="21"/>
      <c r="B83" s="4" t="s">
        <v>192</v>
      </c>
      <c r="C83" s="24">
        <v>28.7118</v>
      </c>
      <c r="D83" s="24">
        <v>30.150099999999998</v>
      </c>
      <c r="E83" s="21"/>
      <c r="F83" s="18"/>
      <c r="G83" s="25"/>
      <c r="J83" s="116"/>
      <c r="K83" s="116"/>
      <c r="L83" s="116"/>
      <c r="M83" s="116"/>
      <c r="N83" s="116"/>
    </row>
    <row r="84" spans="1:14" ht="17.100000000000001" customHeight="1" x14ac:dyDescent="0.2">
      <c r="A84" s="21"/>
      <c r="B84" s="4" t="s">
        <v>1062</v>
      </c>
      <c r="C84" s="24">
        <v>24.6036</v>
      </c>
      <c r="D84" s="24">
        <v>25.836099999999998</v>
      </c>
      <c r="E84" s="21"/>
      <c r="F84" s="18"/>
      <c r="G84" s="25"/>
      <c r="J84" s="116"/>
      <c r="K84" s="116"/>
      <c r="L84" s="116"/>
      <c r="M84" s="116"/>
      <c r="N84" s="116"/>
    </row>
    <row r="85" spans="1:14" ht="14.1" customHeight="1" x14ac:dyDescent="0.2">
      <c r="A85" s="21"/>
      <c r="B85" s="21"/>
      <c r="C85" s="21"/>
      <c r="D85" s="21"/>
      <c r="E85" s="21"/>
      <c r="F85" s="21"/>
      <c r="G85" s="21"/>
      <c r="J85" s="116"/>
      <c r="K85" s="116"/>
      <c r="L85" s="116"/>
      <c r="M85" s="116"/>
      <c r="N85" s="116"/>
    </row>
    <row r="86" spans="1:14" ht="17.100000000000001" customHeight="1" x14ac:dyDescent="0.2">
      <c r="A86" s="21"/>
      <c r="B86" s="219" t="s">
        <v>1063</v>
      </c>
      <c r="C86" s="220"/>
      <c r="D86" s="2" t="s">
        <v>183</v>
      </c>
      <c r="E86" s="21"/>
      <c r="F86" s="21"/>
      <c r="G86" s="21"/>
      <c r="J86" s="116"/>
      <c r="K86" s="116"/>
      <c r="L86" s="116"/>
      <c r="M86" s="116"/>
      <c r="N86" s="116"/>
    </row>
    <row r="87" spans="1:14" ht="18" customHeight="1" x14ac:dyDescent="0.2">
      <c r="A87" s="21"/>
      <c r="B87" s="26"/>
      <c r="C87" s="26"/>
      <c r="D87" s="26"/>
      <c r="E87" s="21"/>
      <c r="F87" s="21"/>
      <c r="G87" s="21"/>
      <c r="J87" s="116"/>
      <c r="K87" s="116"/>
      <c r="L87" s="116"/>
      <c r="M87" s="116"/>
      <c r="N87" s="116"/>
    </row>
    <row r="88" spans="1:14" ht="29.1" customHeight="1" x14ac:dyDescent="0.2">
      <c r="A88" s="21"/>
      <c r="B88" s="219" t="s">
        <v>193</v>
      </c>
      <c r="C88" s="220"/>
      <c r="D88" s="2" t="s">
        <v>183</v>
      </c>
      <c r="E88" s="27"/>
      <c r="F88" s="21"/>
      <c r="G88" s="21"/>
      <c r="J88" s="116"/>
      <c r="K88" s="116"/>
      <c r="L88" s="116"/>
      <c r="M88" s="116"/>
      <c r="N88" s="116"/>
    </row>
    <row r="89" spans="1:14" ht="29.1" customHeight="1" x14ac:dyDescent="0.2">
      <c r="A89" s="21"/>
      <c r="B89" s="219" t="s">
        <v>194</v>
      </c>
      <c r="C89" s="220"/>
      <c r="D89" s="49" t="s">
        <v>984</v>
      </c>
      <c r="E89" s="27"/>
      <c r="F89" s="21"/>
      <c r="G89" s="21"/>
      <c r="J89" s="116"/>
      <c r="K89" s="116"/>
      <c r="L89" s="116"/>
      <c r="M89" s="116"/>
      <c r="N89" s="116"/>
    </row>
    <row r="90" spans="1:14" ht="17.100000000000001" customHeight="1" x14ac:dyDescent="0.2">
      <c r="A90" s="21"/>
      <c r="B90" s="219" t="s">
        <v>195</v>
      </c>
      <c r="C90" s="220"/>
      <c r="D90" s="2" t="s">
        <v>183</v>
      </c>
      <c r="E90" s="27"/>
      <c r="F90" s="21"/>
      <c r="G90" s="21"/>
      <c r="J90" s="116"/>
      <c r="K90" s="116"/>
      <c r="L90" s="116"/>
      <c r="M90" s="116"/>
      <c r="N90" s="116"/>
    </row>
    <row r="91" spans="1:14" ht="17.100000000000001" customHeight="1" x14ac:dyDescent="0.2">
      <c r="A91" s="21"/>
      <c r="B91" s="219" t="s">
        <v>196</v>
      </c>
      <c r="C91" s="220"/>
      <c r="D91" s="28">
        <v>0</v>
      </c>
      <c r="E91" s="21"/>
      <c r="F91" s="18"/>
      <c r="G91" s="25"/>
      <c r="J91" s="116"/>
      <c r="K91" s="116"/>
      <c r="L91" s="116"/>
      <c r="M91" s="116"/>
      <c r="N91" s="116"/>
    </row>
  </sheetData>
  <mergeCells count="14">
    <mergeCell ref="A1:H1"/>
    <mergeCell ref="A2:H2"/>
    <mergeCell ref="A3:H3"/>
    <mergeCell ref="J2:N2"/>
    <mergeCell ref="B91:C91"/>
    <mergeCell ref="B77:C77"/>
    <mergeCell ref="B78:C78"/>
    <mergeCell ref="B86:C86"/>
    <mergeCell ref="B88:C88"/>
    <mergeCell ref="B89:C89"/>
    <mergeCell ref="B90:C90"/>
    <mergeCell ref="B76:C76"/>
    <mergeCell ref="B73:F73"/>
    <mergeCell ref="B75:D75"/>
  </mergeCells>
  <hyperlinks>
    <hyperlink ref="I1" location="Index!B3" display="Index" xr:uid="{B89E2BAA-C175-4454-8778-1BBD38EAECD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P15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5" max="15" width="2.7109375" customWidth="1"/>
  </cols>
  <sheetData>
    <row r="1" spans="1:16" ht="18" customHeight="1" x14ac:dyDescent="0.2">
      <c r="A1" s="214" t="s">
        <v>0</v>
      </c>
      <c r="B1" s="214"/>
      <c r="C1" s="214"/>
      <c r="D1" s="214"/>
      <c r="E1" s="214"/>
      <c r="F1" s="214"/>
      <c r="G1" s="214"/>
      <c r="H1" s="214"/>
      <c r="I1" s="124" t="s">
        <v>1075</v>
      </c>
    </row>
    <row r="2" spans="1:16" ht="17.100000000000001" customHeight="1" x14ac:dyDescent="0.2">
      <c r="A2" s="215" t="s">
        <v>851</v>
      </c>
      <c r="B2" s="216"/>
      <c r="C2" s="216"/>
      <c r="D2" s="216"/>
      <c r="E2" s="216"/>
      <c r="F2" s="216"/>
      <c r="G2" s="216"/>
      <c r="H2" s="217"/>
      <c r="J2" s="218" t="s">
        <v>1076</v>
      </c>
      <c r="K2" s="218"/>
      <c r="L2" s="218"/>
      <c r="M2" s="218"/>
      <c r="N2" s="218"/>
    </row>
    <row r="3" spans="1:16" ht="21" customHeight="1" x14ac:dyDescent="0.2">
      <c r="A3" s="214" t="s">
        <v>1004</v>
      </c>
      <c r="B3" s="214"/>
      <c r="C3" s="214"/>
      <c r="D3" s="214"/>
      <c r="E3" s="214"/>
      <c r="F3" s="214"/>
      <c r="G3" s="214"/>
      <c r="H3" s="214"/>
    </row>
    <row r="4" spans="1:16" ht="30" x14ac:dyDescent="0.2">
      <c r="A4" s="58" t="s">
        <v>2</v>
      </c>
      <c r="B4" s="58" t="s">
        <v>3</v>
      </c>
      <c r="C4" s="58" t="s">
        <v>4</v>
      </c>
      <c r="D4" s="58" t="s">
        <v>5</v>
      </c>
      <c r="E4" s="58" t="s">
        <v>6</v>
      </c>
      <c r="F4" s="58" t="s">
        <v>7</v>
      </c>
      <c r="G4" s="58" t="s">
        <v>8</v>
      </c>
      <c r="H4" s="115" t="s">
        <v>1005</v>
      </c>
      <c r="I4" s="119"/>
      <c r="J4" s="119"/>
      <c r="K4" s="119"/>
      <c r="L4" s="119"/>
      <c r="M4" s="119"/>
      <c r="N4" s="119"/>
      <c r="O4" s="119"/>
      <c r="P4" s="119"/>
    </row>
    <row r="5" spans="1:16" ht="14.1" customHeight="1" x14ac:dyDescent="0.2">
      <c r="A5" s="1"/>
      <c r="B5" s="1"/>
      <c r="C5" s="2" t="s">
        <v>9</v>
      </c>
      <c r="D5" s="1"/>
      <c r="E5" s="1"/>
      <c r="F5" s="1"/>
      <c r="G5" s="1"/>
      <c r="H5" s="42"/>
    </row>
    <row r="6" spans="1:16" ht="24" customHeight="1" x14ac:dyDescent="0.2">
      <c r="A6" s="1"/>
      <c r="B6" s="1"/>
      <c r="C6" s="2" t="s">
        <v>10</v>
      </c>
      <c r="D6" s="1"/>
      <c r="E6" s="1"/>
      <c r="F6" s="1"/>
      <c r="G6" s="1"/>
      <c r="H6" s="42"/>
    </row>
    <row r="7" spans="1:16" ht="17.100000000000001" customHeight="1" x14ac:dyDescent="0.2">
      <c r="A7" s="3">
        <v>1</v>
      </c>
      <c r="B7" s="4" t="s">
        <v>14</v>
      </c>
      <c r="C7" s="4" t="s">
        <v>15</v>
      </c>
      <c r="D7" s="4" t="s">
        <v>16</v>
      </c>
      <c r="E7" s="5">
        <v>411272</v>
      </c>
      <c r="F7" s="6">
        <v>12015.722752</v>
      </c>
      <c r="G7" s="7">
        <v>6.0428299999999997E-2</v>
      </c>
      <c r="H7" s="42"/>
    </row>
    <row r="8" spans="1:16" ht="17.100000000000001" customHeight="1" x14ac:dyDescent="0.2">
      <c r="A8" s="3">
        <v>2</v>
      </c>
      <c r="B8" s="4" t="s">
        <v>11</v>
      </c>
      <c r="C8" s="4" t="s">
        <v>12</v>
      </c>
      <c r="D8" s="4" t="s">
        <v>13</v>
      </c>
      <c r="E8" s="5">
        <v>281043</v>
      </c>
      <c r="F8" s="6">
        <v>9773.4108465000008</v>
      </c>
      <c r="G8" s="7">
        <v>4.9151489999999999E-2</v>
      </c>
      <c r="H8" s="42"/>
    </row>
    <row r="9" spans="1:16" ht="17.100000000000001" customHeight="1" x14ac:dyDescent="0.2">
      <c r="A9" s="3">
        <v>3</v>
      </c>
      <c r="B9" s="4" t="s">
        <v>325</v>
      </c>
      <c r="C9" s="4" t="s">
        <v>326</v>
      </c>
      <c r="D9" s="4" t="s">
        <v>41</v>
      </c>
      <c r="E9" s="5">
        <v>685313</v>
      </c>
      <c r="F9" s="6">
        <v>9617.6826419999998</v>
      </c>
      <c r="G9" s="7">
        <v>4.8368309999999998E-2</v>
      </c>
      <c r="H9" s="42"/>
    </row>
    <row r="10" spans="1:16" ht="17.100000000000001" customHeight="1" x14ac:dyDescent="0.2">
      <c r="A10" s="3">
        <v>4</v>
      </c>
      <c r="B10" s="4" t="s">
        <v>327</v>
      </c>
      <c r="C10" s="4" t="s">
        <v>328</v>
      </c>
      <c r="D10" s="4" t="s">
        <v>981</v>
      </c>
      <c r="E10" s="5">
        <v>550418</v>
      </c>
      <c r="F10" s="6">
        <v>9213.4469019999997</v>
      </c>
      <c r="G10" s="7">
        <v>4.6335370000000001E-2</v>
      </c>
      <c r="H10" s="42"/>
    </row>
    <row r="11" spans="1:16" ht="17.100000000000001" customHeight="1" x14ac:dyDescent="0.2">
      <c r="A11" s="3">
        <v>5</v>
      </c>
      <c r="B11" s="4" t="s">
        <v>59</v>
      </c>
      <c r="C11" s="4" t="s">
        <v>60</v>
      </c>
      <c r="D11" s="4" t="s">
        <v>41</v>
      </c>
      <c r="E11" s="5">
        <v>1080883</v>
      </c>
      <c r="F11" s="6">
        <v>8086.0857230000001</v>
      </c>
      <c r="G11" s="7">
        <v>4.0665760000000002E-2</v>
      </c>
      <c r="H11" s="42"/>
    </row>
    <row r="12" spans="1:16" ht="17.100000000000001" customHeight="1" x14ac:dyDescent="0.2">
      <c r="A12" s="3">
        <v>6</v>
      </c>
      <c r="B12" s="4" t="s">
        <v>329</v>
      </c>
      <c r="C12" s="4" t="s">
        <v>330</v>
      </c>
      <c r="D12" s="4" t="s">
        <v>41</v>
      </c>
      <c r="E12" s="5">
        <v>720411</v>
      </c>
      <c r="F12" s="6">
        <v>7745.138661</v>
      </c>
      <c r="G12" s="7">
        <v>3.8951100000000002E-2</v>
      </c>
      <c r="H12" s="42"/>
    </row>
    <row r="13" spans="1:16" ht="17.100000000000001" customHeight="1" x14ac:dyDescent="0.2">
      <c r="A13" s="3">
        <v>7</v>
      </c>
      <c r="B13" s="4" t="s">
        <v>333</v>
      </c>
      <c r="C13" s="4" t="s">
        <v>334</v>
      </c>
      <c r="D13" s="4" t="s">
        <v>981</v>
      </c>
      <c r="E13" s="5">
        <v>187139</v>
      </c>
      <c r="F13" s="6">
        <v>7663.5291889999999</v>
      </c>
      <c r="G13" s="7">
        <v>3.8540680000000001E-2</v>
      </c>
      <c r="H13" s="42"/>
    </row>
    <row r="14" spans="1:16" ht="28.5" customHeight="1" x14ac:dyDescent="0.2">
      <c r="A14" s="3">
        <v>8</v>
      </c>
      <c r="B14" s="4" t="s">
        <v>356</v>
      </c>
      <c r="C14" s="4" t="s">
        <v>357</v>
      </c>
      <c r="D14" s="4" t="s">
        <v>358</v>
      </c>
      <c r="E14" s="5">
        <v>1769600</v>
      </c>
      <c r="F14" s="6">
        <v>7189.8847999999998</v>
      </c>
      <c r="G14" s="7">
        <v>3.6158669999999997E-2</v>
      </c>
      <c r="H14" s="42"/>
      <c r="J14" s="248" t="s">
        <v>1113</v>
      </c>
      <c r="K14" s="248"/>
      <c r="L14" s="248"/>
      <c r="M14" s="248"/>
      <c r="N14" s="248"/>
      <c r="O14" s="248"/>
    </row>
    <row r="15" spans="1:16" ht="17.100000000000001" customHeight="1" x14ac:dyDescent="0.2">
      <c r="A15" s="3">
        <v>9</v>
      </c>
      <c r="B15" s="4" t="s">
        <v>571</v>
      </c>
      <c r="C15" s="4" t="s">
        <v>572</v>
      </c>
      <c r="D15" s="4" t="s">
        <v>269</v>
      </c>
      <c r="E15" s="5">
        <v>366414</v>
      </c>
      <c r="F15" s="6">
        <v>7080.5841360000004</v>
      </c>
      <c r="G15" s="7">
        <v>3.560899E-2</v>
      </c>
      <c r="H15" s="42"/>
    </row>
    <row r="16" spans="1:16" ht="17.100000000000001" customHeight="1" x14ac:dyDescent="0.2">
      <c r="A16" s="3">
        <v>10</v>
      </c>
      <c r="B16" s="4" t="s">
        <v>20</v>
      </c>
      <c r="C16" s="4" t="s">
        <v>21</v>
      </c>
      <c r="D16" s="4" t="s">
        <v>22</v>
      </c>
      <c r="E16" s="5">
        <v>593359</v>
      </c>
      <c r="F16" s="6">
        <v>6665.4983265000001</v>
      </c>
      <c r="G16" s="7">
        <v>3.3521479999999999E-2</v>
      </c>
      <c r="H16" s="42"/>
    </row>
    <row r="17" spans="1:8" ht="17.100000000000001" customHeight="1" x14ac:dyDescent="0.2">
      <c r="A17" s="3">
        <v>11</v>
      </c>
      <c r="B17" s="4" t="s">
        <v>369</v>
      </c>
      <c r="C17" s="4" t="s">
        <v>370</v>
      </c>
      <c r="D17" s="4" t="s">
        <v>49</v>
      </c>
      <c r="E17" s="5">
        <v>68306</v>
      </c>
      <c r="F17" s="6">
        <v>4436.7137709999997</v>
      </c>
      <c r="G17" s="7">
        <v>2.231269E-2</v>
      </c>
      <c r="H17" s="42"/>
    </row>
    <row r="18" spans="1:8" ht="17.100000000000001" customHeight="1" x14ac:dyDescent="0.2">
      <c r="A18" s="3">
        <v>12</v>
      </c>
      <c r="B18" s="4" t="s">
        <v>39</v>
      </c>
      <c r="C18" s="4" t="s">
        <v>40</v>
      </c>
      <c r="D18" s="4" t="s">
        <v>41</v>
      </c>
      <c r="E18" s="5">
        <v>376149</v>
      </c>
      <c r="F18" s="6">
        <v>3957.839778</v>
      </c>
      <c r="G18" s="7">
        <v>1.9904379999999999E-2</v>
      </c>
      <c r="H18" s="42"/>
    </row>
    <row r="19" spans="1:8" ht="17.100000000000001" customHeight="1" x14ac:dyDescent="0.2">
      <c r="A19" s="3">
        <v>13</v>
      </c>
      <c r="B19" s="4" t="s">
        <v>365</v>
      </c>
      <c r="C19" s="4" t="s">
        <v>366</v>
      </c>
      <c r="D19" s="4" t="s">
        <v>121</v>
      </c>
      <c r="E19" s="5">
        <v>2357468</v>
      </c>
      <c r="F19" s="6">
        <v>3320.4936779999998</v>
      </c>
      <c r="G19" s="7">
        <v>1.6699100000000001E-2</v>
      </c>
      <c r="H19" s="42"/>
    </row>
    <row r="20" spans="1:8" ht="17.100000000000001" customHeight="1" x14ac:dyDescent="0.2">
      <c r="A20" s="3">
        <v>14</v>
      </c>
      <c r="B20" s="4" t="s">
        <v>256</v>
      </c>
      <c r="C20" s="4" t="s">
        <v>257</v>
      </c>
      <c r="D20" s="4" t="s">
        <v>41</v>
      </c>
      <c r="E20" s="5">
        <v>1858225</v>
      </c>
      <c r="F20" s="6">
        <v>2718.5831750000002</v>
      </c>
      <c r="G20" s="7">
        <v>1.367203E-2</v>
      </c>
      <c r="H20" s="42"/>
    </row>
    <row r="21" spans="1:8" ht="17.100000000000001" customHeight="1" x14ac:dyDescent="0.2">
      <c r="A21" s="3">
        <v>15</v>
      </c>
      <c r="B21" s="4" t="s">
        <v>203</v>
      </c>
      <c r="C21" s="4" t="s">
        <v>204</v>
      </c>
      <c r="D21" s="4" t="s">
        <v>66</v>
      </c>
      <c r="E21" s="5">
        <v>544006</v>
      </c>
      <c r="F21" s="6">
        <v>2158.8878110000001</v>
      </c>
      <c r="G21" s="7">
        <v>1.085727E-2</v>
      </c>
      <c r="H21" s="42"/>
    </row>
    <row r="22" spans="1:8" ht="29.1" customHeight="1" x14ac:dyDescent="0.2">
      <c r="A22" s="3">
        <v>16</v>
      </c>
      <c r="B22" s="4" t="s">
        <v>335</v>
      </c>
      <c r="C22" s="4" t="s">
        <v>336</v>
      </c>
      <c r="D22" s="4" t="s">
        <v>216</v>
      </c>
      <c r="E22" s="5">
        <v>136432</v>
      </c>
      <c r="F22" s="6">
        <v>2152.8287439999999</v>
      </c>
      <c r="G22" s="7">
        <v>1.0826799999999999E-2</v>
      </c>
      <c r="H22" s="42"/>
    </row>
    <row r="23" spans="1:8" ht="29.1" customHeight="1" x14ac:dyDescent="0.2">
      <c r="A23" s="3">
        <v>17</v>
      </c>
      <c r="B23" s="4" t="s">
        <v>233</v>
      </c>
      <c r="C23" s="4" t="s">
        <v>234</v>
      </c>
      <c r="D23" s="4" t="s">
        <v>216</v>
      </c>
      <c r="E23" s="5">
        <v>39723</v>
      </c>
      <c r="F23" s="6">
        <v>2036.7372405000001</v>
      </c>
      <c r="G23" s="7">
        <v>1.0242960000000001E-2</v>
      </c>
      <c r="H23" s="42"/>
    </row>
    <row r="24" spans="1:8" ht="17.100000000000001" customHeight="1" x14ac:dyDescent="0.2">
      <c r="A24" s="3">
        <v>18</v>
      </c>
      <c r="B24" s="4" t="s">
        <v>474</v>
      </c>
      <c r="C24" s="114" t="s">
        <v>1046</v>
      </c>
      <c r="D24" s="4" t="s">
        <v>269</v>
      </c>
      <c r="E24" s="5">
        <v>320266</v>
      </c>
      <c r="F24" s="6">
        <v>2024.881785</v>
      </c>
      <c r="G24" s="7">
        <v>1.0183340000000001E-2</v>
      </c>
      <c r="H24" s="42"/>
    </row>
    <row r="25" spans="1:8" ht="17.100000000000001" customHeight="1" x14ac:dyDescent="0.2">
      <c r="A25" s="3">
        <v>19</v>
      </c>
      <c r="B25" s="4" t="s">
        <v>359</v>
      </c>
      <c r="C25" s="4" t="s">
        <v>360</v>
      </c>
      <c r="D25" s="4" t="s">
        <v>358</v>
      </c>
      <c r="E25" s="5">
        <v>81793</v>
      </c>
      <c r="F25" s="6">
        <v>1973.092539</v>
      </c>
      <c r="G25" s="7">
        <v>9.9228900000000002E-3</v>
      </c>
      <c r="H25" s="42"/>
    </row>
    <row r="26" spans="1:8" ht="17.100000000000001" customHeight="1" x14ac:dyDescent="0.2">
      <c r="A26" s="3">
        <v>20</v>
      </c>
      <c r="B26" s="4" t="s">
        <v>410</v>
      </c>
      <c r="C26" s="4" t="s">
        <v>411</v>
      </c>
      <c r="D26" s="4" t="s">
        <v>49</v>
      </c>
      <c r="E26" s="5">
        <v>354206</v>
      </c>
      <c r="F26" s="6">
        <v>1944.768043</v>
      </c>
      <c r="G26" s="7">
        <v>9.7804399999999996E-3</v>
      </c>
      <c r="H26" s="42"/>
    </row>
    <row r="27" spans="1:8" ht="17.100000000000001" customHeight="1" x14ac:dyDescent="0.2">
      <c r="A27" s="3">
        <v>21</v>
      </c>
      <c r="B27" s="4" t="s">
        <v>107</v>
      </c>
      <c r="C27" s="4" t="s">
        <v>108</v>
      </c>
      <c r="D27" s="4" t="s">
        <v>49</v>
      </c>
      <c r="E27" s="5">
        <v>479608</v>
      </c>
      <c r="F27" s="6">
        <v>1921.789256</v>
      </c>
      <c r="G27" s="7">
        <v>9.6648800000000007E-3</v>
      </c>
      <c r="H27" s="42"/>
    </row>
    <row r="28" spans="1:8" ht="17.100000000000001" customHeight="1" x14ac:dyDescent="0.2">
      <c r="A28" s="3">
        <v>22</v>
      </c>
      <c r="B28" s="4" t="s">
        <v>579</v>
      </c>
      <c r="C28" s="4" t="s">
        <v>580</v>
      </c>
      <c r="D28" s="4" t="s">
        <v>981</v>
      </c>
      <c r="E28" s="5">
        <v>149736</v>
      </c>
      <c r="F28" s="6">
        <v>1907.4120359999999</v>
      </c>
      <c r="G28" s="7">
        <v>9.5925699999999999E-3</v>
      </c>
      <c r="H28" s="42"/>
    </row>
    <row r="29" spans="1:8" ht="17.100000000000001" customHeight="1" x14ac:dyDescent="0.2">
      <c r="A29" s="3">
        <v>23</v>
      </c>
      <c r="B29" s="4" t="s">
        <v>267</v>
      </c>
      <c r="C29" s="4" t="s">
        <v>268</v>
      </c>
      <c r="D29" s="4" t="s">
        <v>269</v>
      </c>
      <c r="E29" s="5">
        <v>78750</v>
      </c>
      <c r="F29" s="6">
        <v>1684.62</v>
      </c>
      <c r="G29" s="7">
        <v>8.4721299999999996E-3</v>
      </c>
      <c r="H29" s="42"/>
    </row>
    <row r="30" spans="1:8" ht="17.100000000000001" customHeight="1" x14ac:dyDescent="0.2">
      <c r="A30" s="3">
        <v>24</v>
      </c>
      <c r="B30" s="4" t="s">
        <v>349</v>
      </c>
      <c r="C30" s="4" t="s">
        <v>350</v>
      </c>
      <c r="D30" s="4" t="s">
        <v>351</v>
      </c>
      <c r="E30" s="5">
        <v>310800</v>
      </c>
      <c r="F30" s="6">
        <v>1565.9657999999999</v>
      </c>
      <c r="G30" s="7">
        <v>7.8753999999999994E-3</v>
      </c>
      <c r="H30" s="42"/>
    </row>
    <row r="31" spans="1:8" ht="17.100000000000001" customHeight="1" x14ac:dyDescent="0.2">
      <c r="A31" s="3">
        <v>25</v>
      </c>
      <c r="B31" s="4" t="s">
        <v>94</v>
      </c>
      <c r="C31" s="4" t="s">
        <v>95</v>
      </c>
      <c r="D31" s="4" t="s">
        <v>63</v>
      </c>
      <c r="E31" s="5">
        <v>47700</v>
      </c>
      <c r="F31" s="6">
        <v>1505.10195</v>
      </c>
      <c r="G31" s="7">
        <v>7.5693100000000001E-3</v>
      </c>
      <c r="H31" s="42"/>
    </row>
    <row r="32" spans="1:8" ht="29.1" customHeight="1" x14ac:dyDescent="0.2">
      <c r="A32" s="3">
        <v>26</v>
      </c>
      <c r="B32" s="4" t="s">
        <v>23</v>
      </c>
      <c r="C32" s="4" t="s">
        <v>24</v>
      </c>
      <c r="D32" s="4" t="s">
        <v>25</v>
      </c>
      <c r="E32" s="5">
        <v>13390</v>
      </c>
      <c r="F32" s="6">
        <v>1324.5923600000001</v>
      </c>
      <c r="G32" s="7">
        <v>6.6615099999999998E-3</v>
      </c>
      <c r="H32" s="42"/>
    </row>
    <row r="33" spans="1:8" ht="17.100000000000001" customHeight="1" x14ac:dyDescent="0.2">
      <c r="A33" s="3">
        <v>27</v>
      </c>
      <c r="B33" s="4" t="s">
        <v>262</v>
      </c>
      <c r="C33" s="4" t="s">
        <v>263</v>
      </c>
      <c r="D33" s="4" t="s">
        <v>202</v>
      </c>
      <c r="E33" s="5">
        <v>23100</v>
      </c>
      <c r="F33" s="6">
        <v>1216.85025</v>
      </c>
      <c r="G33" s="7">
        <v>6.1196699999999998E-3</v>
      </c>
      <c r="H33" s="42"/>
    </row>
    <row r="34" spans="1:8" ht="17.100000000000001" customHeight="1" x14ac:dyDescent="0.2">
      <c r="A34" s="3">
        <v>28</v>
      </c>
      <c r="B34" s="4" t="s">
        <v>331</v>
      </c>
      <c r="C34" s="4" t="s">
        <v>332</v>
      </c>
      <c r="D34" s="4" t="s">
        <v>202</v>
      </c>
      <c r="E34" s="5">
        <v>621127</v>
      </c>
      <c r="F34" s="6">
        <v>1027.6546215000001</v>
      </c>
      <c r="G34" s="7">
        <v>5.1681799999999996E-3</v>
      </c>
      <c r="H34" s="42"/>
    </row>
    <row r="35" spans="1:8" ht="17.100000000000001" customHeight="1" x14ac:dyDescent="0.2">
      <c r="A35" s="3">
        <v>29</v>
      </c>
      <c r="B35" s="4" t="s">
        <v>731</v>
      </c>
      <c r="C35" s="4" t="s">
        <v>732</v>
      </c>
      <c r="D35" s="4" t="s">
        <v>66</v>
      </c>
      <c r="E35" s="5">
        <v>33200</v>
      </c>
      <c r="F35" s="6">
        <v>936.87080000000003</v>
      </c>
      <c r="G35" s="7">
        <v>4.7116199999999997E-3</v>
      </c>
      <c r="H35" s="42"/>
    </row>
    <row r="36" spans="1:8" ht="29.1" customHeight="1" x14ac:dyDescent="0.2">
      <c r="A36" s="3">
        <v>30</v>
      </c>
      <c r="B36" s="4" t="s">
        <v>57</v>
      </c>
      <c r="C36" s="4" t="s">
        <v>58</v>
      </c>
      <c r="D36" s="4" t="s">
        <v>28</v>
      </c>
      <c r="E36" s="5">
        <v>29100</v>
      </c>
      <c r="F36" s="6">
        <v>897.45854999999995</v>
      </c>
      <c r="G36" s="7">
        <v>4.5134099999999998E-3</v>
      </c>
      <c r="H36" s="42"/>
    </row>
    <row r="37" spans="1:8" ht="29.1" customHeight="1" x14ac:dyDescent="0.2">
      <c r="A37" s="3">
        <v>31</v>
      </c>
      <c r="B37" s="4" t="s">
        <v>569</v>
      </c>
      <c r="C37" s="4" t="s">
        <v>570</v>
      </c>
      <c r="D37" s="4" t="s">
        <v>25</v>
      </c>
      <c r="E37" s="5">
        <v>39591</v>
      </c>
      <c r="F37" s="6">
        <v>867.597174</v>
      </c>
      <c r="G37" s="7">
        <v>4.36324E-3</v>
      </c>
      <c r="H37" s="42"/>
    </row>
    <row r="38" spans="1:8" ht="17.100000000000001" customHeight="1" x14ac:dyDescent="0.2">
      <c r="A38" s="3">
        <v>32</v>
      </c>
      <c r="B38" s="4" t="s">
        <v>745</v>
      </c>
      <c r="C38" s="4" t="s">
        <v>746</v>
      </c>
      <c r="D38" s="4" t="s">
        <v>266</v>
      </c>
      <c r="E38" s="5">
        <v>27559</v>
      </c>
      <c r="F38" s="6">
        <v>715.48675800000001</v>
      </c>
      <c r="G38" s="7">
        <v>3.5982599999999998E-3</v>
      </c>
      <c r="H38" s="42"/>
    </row>
    <row r="39" spans="1:8" ht="17.100000000000001" customHeight="1" x14ac:dyDescent="0.2">
      <c r="A39" s="3">
        <v>33</v>
      </c>
      <c r="B39" s="4" t="s">
        <v>50</v>
      </c>
      <c r="C39" s="4" t="s">
        <v>51</v>
      </c>
      <c r="D39" s="4" t="s">
        <v>52</v>
      </c>
      <c r="E39" s="5">
        <v>375150</v>
      </c>
      <c r="F39" s="6">
        <v>683.71087499999999</v>
      </c>
      <c r="G39" s="7">
        <v>3.43845E-3</v>
      </c>
      <c r="H39" s="42"/>
    </row>
    <row r="40" spans="1:8" ht="17.100000000000001" customHeight="1" x14ac:dyDescent="0.2">
      <c r="A40" s="3">
        <v>34</v>
      </c>
      <c r="B40" s="4" t="s">
        <v>486</v>
      </c>
      <c r="C40" s="4" t="s">
        <v>487</v>
      </c>
      <c r="D40" s="4" t="s">
        <v>41</v>
      </c>
      <c r="E40" s="5">
        <v>35600</v>
      </c>
      <c r="F40" s="6">
        <v>601.44420000000002</v>
      </c>
      <c r="G40" s="7">
        <v>3.0247300000000002E-3</v>
      </c>
      <c r="H40" s="42"/>
    </row>
    <row r="41" spans="1:8" ht="17.100000000000001" customHeight="1" x14ac:dyDescent="0.2">
      <c r="A41" s="3">
        <v>35</v>
      </c>
      <c r="B41" s="4" t="s">
        <v>87</v>
      </c>
      <c r="C41" s="4" t="s">
        <v>88</v>
      </c>
      <c r="D41" s="4" t="s">
        <v>16</v>
      </c>
      <c r="E41" s="5">
        <v>95133</v>
      </c>
      <c r="F41" s="6">
        <v>574.4606205</v>
      </c>
      <c r="G41" s="7">
        <v>2.88902E-3</v>
      </c>
      <c r="H41" s="42"/>
    </row>
    <row r="42" spans="1:8" ht="17.100000000000001" customHeight="1" x14ac:dyDescent="0.2">
      <c r="A42" s="3">
        <v>36</v>
      </c>
      <c r="B42" s="4" t="s">
        <v>373</v>
      </c>
      <c r="C42" s="4" t="s">
        <v>374</v>
      </c>
      <c r="D42" s="4" t="s">
        <v>66</v>
      </c>
      <c r="E42" s="5">
        <v>8400</v>
      </c>
      <c r="F42" s="6">
        <v>304.44959999999998</v>
      </c>
      <c r="G42" s="7">
        <v>1.53111E-3</v>
      </c>
      <c r="H42" s="42"/>
    </row>
    <row r="43" spans="1:8" ht="17.100000000000001" customHeight="1" x14ac:dyDescent="0.2">
      <c r="A43" s="3">
        <v>37</v>
      </c>
      <c r="B43" s="4" t="s">
        <v>17</v>
      </c>
      <c r="C43" s="4" t="s">
        <v>18</v>
      </c>
      <c r="D43" s="4" t="s">
        <v>19</v>
      </c>
      <c r="E43" s="5">
        <v>66000</v>
      </c>
      <c r="F43" s="6">
        <v>221.49600000000001</v>
      </c>
      <c r="G43" s="7">
        <v>1.11393E-3</v>
      </c>
      <c r="H43" s="42"/>
    </row>
    <row r="44" spans="1:8" ht="17.100000000000001" customHeight="1" x14ac:dyDescent="0.2">
      <c r="A44" s="3">
        <v>38</v>
      </c>
      <c r="B44" s="4" t="s">
        <v>479</v>
      </c>
      <c r="C44" s="4" t="s">
        <v>480</v>
      </c>
      <c r="D44" s="4" t="s">
        <v>981</v>
      </c>
      <c r="E44" s="5">
        <v>9100</v>
      </c>
      <c r="F44" s="6">
        <v>151.41034999999999</v>
      </c>
      <c r="G44" s="7">
        <v>7.6146000000000004E-4</v>
      </c>
      <c r="H44" s="42"/>
    </row>
    <row r="45" spans="1:8" ht="14.1" customHeight="1" x14ac:dyDescent="0.2">
      <c r="A45" s="1"/>
      <c r="B45" s="1"/>
      <c r="C45" s="2" t="s">
        <v>151</v>
      </c>
      <c r="D45" s="1"/>
      <c r="E45" s="1" t="s">
        <v>152</v>
      </c>
      <c r="F45" s="9">
        <v>129884.1817435</v>
      </c>
      <c r="G45" s="10">
        <v>0.65320093000000001</v>
      </c>
      <c r="H45" s="42"/>
    </row>
    <row r="46" spans="1:8" ht="14.1" customHeight="1" x14ac:dyDescent="0.2">
      <c r="A46" s="1"/>
      <c r="B46" s="1"/>
      <c r="C46" s="11"/>
      <c r="D46" s="1"/>
      <c r="E46" s="1"/>
      <c r="F46" s="12"/>
      <c r="G46" s="12"/>
      <c r="H46" s="42"/>
    </row>
    <row r="47" spans="1:8" ht="14.1" customHeight="1" x14ac:dyDescent="0.2">
      <c r="A47" s="1"/>
      <c r="B47" s="1"/>
      <c r="C47" s="2" t="s">
        <v>153</v>
      </c>
      <c r="D47" s="1"/>
      <c r="E47" s="1"/>
      <c r="F47" s="1"/>
      <c r="G47" s="1"/>
      <c r="H47" s="42"/>
    </row>
    <row r="48" spans="1:8" ht="14.1" customHeight="1" x14ac:dyDescent="0.2">
      <c r="A48" s="1"/>
      <c r="B48" s="1"/>
      <c r="C48" s="2" t="s">
        <v>151</v>
      </c>
      <c r="D48" s="1"/>
      <c r="E48" s="1" t="s">
        <v>152</v>
      </c>
      <c r="F48" s="13" t="s">
        <v>154</v>
      </c>
      <c r="G48" s="10">
        <v>0</v>
      </c>
      <c r="H48" s="42"/>
    </row>
    <row r="49" spans="1:8" ht="14.1" customHeight="1" x14ac:dyDescent="0.2">
      <c r="A49" s="1"/>
      <c r="B49" s="1"/>
      <c r="C49" s="11"/>
      <c r="D49" s="1"/>
      <c r="E49" s="1"/>
      <c r="F49" s="12"/>
      <c r="G49" s="12"/>
      <c r="H49" s="42"/>
    </row>
    <row r="50" spans="1:8" ht="14.1" customHeight="1" x14ac:dyDescent="0.2">
      <c r="A50" s="1"/>
      <c r="B50" s="1"/>
      <c r="C50" s="2" t="s">
        <v>155</v>
      </c>
      <c r="D50" s="1"/>
      <c r="E50" s="1"/>
      <c r="F50" s="1"/>
      <c r="G50" s="1"/>
      <c r="H50" s="42"/>
    </row>
    <row r="51" spans="1:8" ht="14.1" customHeight="1" x14ac:dyDescent="0.2">
      <c r="A51" s="1"/>
      <c r="B51" s="1"/>
      <c r="C51" s="2" t="s">
        <v>151</v>
      </c>
      <c r="D51" s="1"/>
      <c r="E51" s="1" t="s">
        <v>152</v>
      </c>
      <c r="F51" s="13" t="s">
        <v>154</v>
      </c>
      <c r="G51" s="10">
        <v>0</v>
      </c>
      <c r="H51" s="42"/>
    </row>
    <row r="52" spans="1:8" ht="14.1" customHeight="1" x14ac:dyDescent="0.2">
      <c r="A52" s="1"/>
      <c r="B52" s="1"/>
      <c r="C52" s="11"/>
      <c r="D52" s="1"/>
      <c r="E52" s="1"/>
      <c r="F52" s="12"/>
      <c r="G52" s="12"/>
      <c r="H52" s="42"/>
    </row>
    <row r="53" spans="1:8" ht="14.1" customHeight="1" x14ac:dyDescent="0.2">
      <c r="A53" s="1"/>
      <c r="B53" s="1"/>
      <c r="C53" s="2" t="s">
        <v>156</v>
      </c>
      <c r="D53" s="1"/>
      <c r="E53" s="1"/>
      <c r="F53" s="1"/>
      <c r="G53" s="1"/>
      <c r="H53" s="42"/>
    </row>
    <row r="54" spans="1:8" ht="14.1" customHeight="1" x14ac:dyDescent="0.2">
      <c r="A54" s="1"/>
      <c r="B54" s="1"/>
      <c r="C54" s="2" t="s">
        <v>151</v>
      </c>
      <c r="D54" s="1"/>
      <c r="E54" s="1" t="s">
        <v>152</v>
      </c>
      <c r="F54" s="13" t="s">
        <v>154</v>
      </c>
      <c r="G54" s="10">
        <v>0</v>
      </c>
      <c r="H54" s="42"/>
    </row>
    <row r="55" spans="1:8" ht="14.1" customHeight="1" x14ac:dyDescent="0.2">
      <c r="A55" s="1"/>
      <c r="B55" s="1"/>
      <c r="C55" s="11"/>
      <c r="D55" s="1"/>
      <c r="E55" s="1"/>
      <c r="F55" s="12"/>
      <c r="G55" s="12"/>
      <c r="H55" s="42"/>
    </row>
    <row r="56" spans="1:8" ht="14.1" customHeight="1" x14ac:dyDescent="0.2">
      <c r="A56" s="1"/>
      <c r="B56" s="1"/>
      <c r="C56" s="2" t="s">
        <v>157</v>
      </c>
      <c r="D56" s="1"/>
      <c r="E56" s="1"/>
      <c r="F56" s="12"/>
      <c r="G56" s="12"/>
      <c r="H56" s="42"/>
    </row>
    <row r="57" spans="1:8" ht="14.1" customHeight="1" x14ac:dyDescent="0.2">
      <c r="A57" s="1"/>
      <c r="B57" s="1"/>
      <c r="C57" s="2" t="s">
        <v>151</v>
      </c>
      <c r="D57" s="1"/>
      <c r="E57" s="1" t="s">
        <v>152</v>
      </c>
      <c r="F57" s="13" t="s">
        <v>154</v>
      </c>
      <c r="G57" s="10">
        <v>0</v>
      </c>
      <c r="H57" s="42"/>
    </row>
    <row r="58" spans="1:8" ht="14.1" customHeight="1" x14ac:dyDescent="0.2">
      <c r="A58" s="1"/>
      <c r="B58" s="1"/>
      <c r="C58" s="11"/>
      <c r="D58" s="1"/>
      <c r="E58" s="1"/>
      <c r="F58" s="12"/>
      <c r="G58" s="12"/>
      <c r="H58" s="42"/>
    </row>
    <row r="59" spans="1:8" ht="14.1" customHeight="1" x14ac:dyDescent="0.2">
      <c r="A59" s="1"/>
      <c r="B59" s="1"/>
      <c r="C59" s="2" t="s">
        <v>158</v>
      </c>
      <c r="D59" s="1"/>
      <c r="E59" s="1"/>
      <c r="F59" s="12"/>
      <c r="G59" s="12"/>
      <c r="H59" s="42"/>
    </row>
    <row r="60" spans="1:8" ht="17.100000000000001" customHeight="1" x14ac:dyDescent="0.2">
      <c r="A60" s="3">
        <v>1</v>
      </c>
      <c r="B60" s="4"/>
      <c r="C60" s="4" t="s">
        <v>906</v>
      </c>
      <c r="D60" s="4" t="s">
        <v>583</v>
      </c>
      <c r="E60" s="5">
        <v>-9100</v>
      </c>
      <c r="F60" s="6">
        <v>-152.41135</v>
      </c>
      <c r="G60" s="7">
        <v>-7.6648999999999999E-4</v>
      </c>
      <c r="H60" s="42"/>
    </row>
    <row r="61" spans="1:8" ht="17.100000000000001" customHeight="1" x14ac:dyDescent="0.2">
      <c r="A61" s="3">
        <v>2</v>
      </c>
      <c r="B61" s="4"/>
      <c r="C61" s="4" t="s">
        <v>907</v>
      </c>
      <c r="D61" s="4" t="s">
        <v>583</v>
      </c>
      <c r="E61" s="5">
        <v>-4000</v>
      </c>
      <c r="F61" s="6">
        <v>-398.03399999999999</v>
      </c>
      <c r="G61" s="7">
        <v>-2.0017500000000001E-3</v>
      </c>
      <c r="H61" s="42"/>
    </row>
    <row r="62" spans="1:8" ht="17.100000000000001" customHeight="1" x14ac:dyDescent="0.2">
      <c r="A62" s="3">
        <v>3</v>
      </c>
      <c r="B62" s="4"/>
      <c r="C62" s="4" t="s">
        <v>908</v>
      </c>
      <c r="D62" s="4" t="s">
        <v>583</v>
      </c>
      <c r="E62" s="5">
        <v>-35600</v>
      </c>
      <c r="F62" s="6">
        <v>-605.23559999999998</v>
      </c>
      <c r="G62" s="7">
        <v>-3.0437900000000002E-3</v>
      </c>
      <c r="H62" s="42"/>
    </row>
    <row r="63" spans="1:8" ht="17.100000000000001" customHeight="1" x14ac:dyDescent="0.2">
      <c r="A63" s="3">
        <v>4</v>
      </c>
      <c r="B63" s="4"/>
      <c r="C63" s="4" t="s">
        <v>909</v>
      </c>
      <c r="D63" s="4" t="s">
        <v>583</v>
      </c>
      <c r="E63" s="5">
        <v>-13125</v>
      </c>
      <c r="F63" s="6">
        <v>-857.04281249999997</v>
      </c>
      <c r="G63" s="7">
        <v>-4.3101600000000004E-3</v>
      </c>
      <c r="H63" s="42"/>
    </row>
    <row r="64" spans="1:8" ht="17.100000000000001" customHeight="1" x14ac:dyDescent="0.2">
      <c r="A64" s="3">
        <v>5</v>
      </c>
      <c r="B64" s="4"/>
      <c r="C64" s="4" t="s">
        <v>910</v>
      </c>
      <c r="D64" s="4" t="s">
        <v>583</v>
      </c>
      <c r="E64" s="5">
        <v>-39591</v>
      </c>
      <c r="F64" s="6">
        <v>-873.55561950000003</v>
      </c>
      <c r="G64" s="7">
        <v>-4.3931999999999999E-3</v>
      </c>
      <c r="H64" s="42"/>
    </row>
    <row r="65" spans="1:8" ht="24.75" customHeight="1" x14ac:dyDescent="0.2">
      <c r="A65" s="3">
        <v>6</v>
      </c>
      <c r="B65" s="4"/>
      <c r="C65" s="4" t="s">
        <v>911</v>
      </c>
      <c r="D65" s="4" t="s">
        <v>583</v>
      </c>
      <c r="E65" s="5">
        <v>-29100</v>
      </c>
      <c r="F65" s="6">
        <v>-903.07484999999997</v>
      </c>
      <c r="G65" s="7">
        <v>-4.5416600000000003E-3</v>
      </c>
      <c r="H65" s="42"/>
    </row>
    <row r="66" spans="1:8" ht="17.100000000000001" customHeight="1" x14ac:dyDescent="0.2">
      <c r="A66" s="3">
        <v>7</v>
      </c>
      <c r="B66" s="4"/>
      <c r="C66" s="4" t="s">
        <v>912</v>
      </c>
      <c r="D66" s="4" t="s">
        <v>583</v>
      </c>
      <c r="E66" s="5">
        <v>-23100</v>
      </c>
      <c r="F66" s="6">
        <v>-1225.5127500000001</v>
      </c>
      <c r="G66" s="7">
        <v>-6.1632299999999996E-3</v>
      </c>
      <c r="H66" s="42"/>
    </row>
    <row r="67" spans="1:8" ht="17.100000000000001" customHeight="1" x14ac:dyDescent="0.2">
      <c r="A67" s="3">
        <v>8</v>
      </c>
      <c r="B67" s="4"/>
      <c r="C67" s="4" t="s">
        <v>913</v>
      </c>
      <c r="D67" s="4" t="s">
        <v>583</v>
      </c>
      <c r="E67" s="5">
        <v>-131100</v>
      </c>
      <c r="F67" s="6">
        <v>-1482.6098999999999</v>
      </c>
      <c r="G67" s="7">
        <v>-7.4561999999999996E-3</v>
      </c>
      <c r="H67" s="42"/>
    </row>
    <row r="68" spans="1:8" ht="17.100000000000001" customHeight="1" x14ac:dyDescent="0.2">
      <c r="A68" s="3">
        <v>9</v>
      </c>
      <c r="B68" s="4"/>
      <c r="C68" s="4" t="s">
        <v>914</v>
      </c>
      <c r="D68" s="4" t="s">
        <v>583</v>
      </c>
      <c r="E68" s="5">
        <v>-47700</v>
      </c>
      <c r="F68" s="6">
        <v>-1509.5142000000001</v>
      </c>
      <c r="G68" s="7">
        <v>-7.5915000000000002E-3</v>
      </c>
      <c r="H68" s="42"/>
    </row>
    <row r="69" spans="1:8" ht="17.100000000000001" customHeight="1" x14ac:dyDescent="0.2">
      <c r="A69" s="3">
        <v>10</v>
      </c>
      <c r="B69" s="4"/>
      <c r="C69" s="4" t="s">
        <v>915</v>
      </c>
      <c r="D69" s="4" t="s">
        <v>583</v>
      </c>
      <c r="E69" s="5">
        <v>-310800</v>
      </c>
      <c r="F69" s="6">
        <v>-1575.2898</v>
      </c>
      <c r="G69" s="7">
        <v>-7.9222900000000002E-3</v>
      </c>
      <c r="H69" s="42"/>
    </row>
    <row r="70" spans="1:8" ht="17.100000000000001" customHeight="1" x14ac:dyDescent="0.2">
      <c r="A70" s="3">
        <v>11</v>
      </c>
      <c r="B70" s="4"/>
      <c r="C70" s="4" t="s">
        <v>916</v>
      </c>
      <c r="D70" s="4" t="s">
        <v>583</v>
      </c>
      <c r="E70" s="5">
        <v>-78750</v>
      </c>
      <c r="F70" s="6">
        <v>-1686.076875</v>
      </c>
      <c r="G70" s="7">
        <v>-8.4794499999999995E-3</v>
      </c>
      <c r="H70" s="42"/>
    </row>
    <row r="71" spans="1:8" ht="17.100000000000001" customHeight="1" x14ac:dyDescent="0.2">
      <c r="A71" s="3">
        <v>12</v>
      </c>
      <c r="B71" s="4"/>
      <c r="C71" s="4" t="s">
        <v>917</v>
      </c>
      <c r="D71" s="4" t="s">
        <v>583</v>
      </c>
      <c r="E71" s="5">
        <v>-1375000</v>
      </c>
      <c r="F71" s="6">
        <v>-1950.4375</v>
      </c>
      <c r="G71" s="7">
        <v>-9.8089500000000003E-3</v>
      </c>
      <c r="H71" s="42"/>
    </row>
    <row r="72" spans="1:8" ht="17.100000000000001" customHeight="1" x14ac:dyDescent="0.2">
      <c r="A72" s="3">
        <v>13</v>
      </c>
      <c r="B72" s="4"/>
      <c r="C72" s="4" t="s">
        <v>918</v>
      </c>
      <c r="D72" s="4" t="s">
        <v>583</v>
      </c>
      <c r="E72" s="5">
        <v>-91750</v>
      </c>
      <c r="F72" s="6">
        <v>-2701.3493749999998</v>
      </c>
      <c r="G72" s="7">
        <v>-1.3585359999999999E-2</v>
      </c>
      <c r="H72" s="42"/>
    </row>
    <row r="73" spans="1:8" ht="17.100000000000001" customHeight="1" x14ac:dyDescent="0.2">
      <c r="A73" s="3">
        <v>14</v>
      </c>
      <c r="B73" s="4"/>
      <c r="C73" s="4" t="s">
        <v>919</v>
      </c>
      <c r="D73" s="4" t="s">
        <v>583</v>
      </c>
      <c r="E73" s="5">
        <v>-567000</v>
      </c>
      <c r="F73" s="6">
        <v>-4276.5974999999999</v>
      </c>
      <c r="G73" s="7">
        <v>-2.1507450000000001E-2</v>
      </c>
      <c r="H73" s="42"/>
    </row>
    <row r="74" spans="1:8" ht="26.1" customHeight="1" x14ac:dyDescent="0.2">
      <c r="A74" s="3">
        <v>15</v>
      </c>
      <c r="B74" s="4"/>
      <c r="C74" s="4" t="s">
        <v>920</v>
      </c>
      <c r="D74" s="4" t="s">
        <v>583</v>
      </c>
      <c r="E74" s="5">
        <v>-112700</v>
      </c>
      <c r="F74" s="6">
        <v>-4649.1567500000001</v>
      </c>
      <c r="G74" s="7">
        <v>-2.3381090000000004E-2</v>
      </c>
      <c r="H74" s="42"/>
    </row>
    <row r="75" spans="1:8" ht="24" customHeight="1" x14ac:dyDescent="0.2">
      <c r="A75" s="3">
        <v>16</v>
      </c>
      <c r="B75" s="4"/>
      <c r="C75" s="4" t="s">
        <v>921</v>
      </c>
      <c r="D75" s="4" t="s">
        <v>583</v>
      </c>
      <c r="E75" s="5">
        <v>-251300</v>
      </c>
      <c r="F75" s="6">
        <v>-4885.5232999999998</v>
      </c>
      <c r="G75" s="7">
        <v>-2.4569800000000003E-2</v>
      </c>
      <c r="H75" s="42"/>
    </row>
    <row r="76" spans="1:8" ht="17.100000000000001" customHeight="1" x14ac:dyDescent="0.2">
      <c r="A76" s="3">
        <v>17</v>
      </c>
      <c r="B76" s="4"/>
      <c r="C76" s="4" t="s">
        <v>922</v>
      </c>
      <c r="D76" s="4" t="s">
        <v>583</v>
      </c>
      <c r="E76" s="5">
        <v>-451875</v>
      </c>
      <c r="F76" s="6">
        <v>-4889.2875000000004</v>
      </c>
      <c r="G76" s="7">
        <v>-2.458873E-2</v>
      </c>
      <c r="H76" s="42"/>
    </row>
    <row r="77" spans="1:8" ht="17.100000000000001" customHeight="1" x14ac:dyDescent="0.2">
      <c r="A77" s="3">
        <v>18</v>
      </c>
      <c r="B77" s="4"/>
      <c r="C77" s="4" t="s">
        <v>923</v>
      </c>
      <c r="D77" s="4" t="s">
        <v>583</v>
      </c>
      <c r="E77" s="5">
        <v>-151800</v>
      </c>
      <c r="F77" s="6">
        <v>-5314.6697999999997</v>
      </c>
      <c r="G77" s="7">
        <v>-2.6728019999999998E-2</v>
      </c>
      <c r="H77" s="42"/>
    </row>
    <row r="78" spans="1:8" ht="17.100000000000001" customHeight="1" x14ac:dyDescent="0.2">
      <c r="A78" s="3">
        <v>19</v>
      </c>
      <c r="B78" s="4"/>
      <c r="C78" s="4" t="s">
        <v>924</v>
      </c>
      <c r="D78" s="4" t="s">
        <v>583</v>
      </c>
      <c r="E78" s="5">
        <v>-1372800</v>
      </c>
      <c r="F78" s="6">
        <v>-5616.1247999999996</v>
      </c>
      <c r="G78" s="7">
        <v>-2.824407E-2</v>
      </c>
      <c r="H78" s="42"/>
    </row>
    <row r="79" spans="1:8" ht="17.100000000000001" customHeight="1" x14ac:dyDescent="0.2">
      <c r="A79" s="3">
        <v>20</v>
      </c>
      <c r="B79" s="4"/>
      <c r="C79" s="4" t="s">
        <v>925</v>
      </c>
      <c r="D79" s="4" t="s">
        <v>583</v>
      </c>
      <c r="E79" s="5">
        <v>-404800</v>
      </c>
      <c r="F79" s="6">
        <v>-5722.4552000000003</v>
      </c>
      <c r="G79" s="7">
        <v>-2.877882E-2</v>
      </c>
      <c r="H79" s="42"/>
    </row>
    <row r="80" spans="1:8" ht="17.100000000000001" customHeight="1" x14ac:dyDescent="0.2">
      <c r="A80" s="3">
        <v>21</v>
      </c>
      <c r="B80" s="4"/>
      <c r="C80" s="4" t="s">
        <v>926</v>
      </c>
      <c r="D80" s="4" t="s">
        <v>583</v>
      </c>
      <c r="E80" s="5">
        <v>-435600</v>
      </c>
      <c r="F80" s="6">
        <v>-7330.4946</v>
      </c>
      <c r="G80" s="7">
        <v>-3.6865809999999999E-2</v>
      </c>
      <c r="H80" s="42"/>
    </row>
    <row r="81" spans="1:8" ht="14.1" customHeight="1" x14ac:dyDescent="0.2">
      <c r="A81" s="1"/>
      <c r="B81" s="1"/>
      <c r="C81" s="2" t="s">
        <v>151</v>
      </c>
      <c r="D81" s="1"/>
      <c r="E81" s="1" t="s">
        <v>152</v>
      </c>
      <c r="F81" s="9">
        <v>-58604.454081999997</v>
      </c>
      <c r="G81" s="10">
        <v>-0.29472781999999997</v>
      </c>
      <c r="H81" s="42"/>
    </row>
    <row r="82" spans="1:8" ht="14.1" customHeight="1" x14ac:dyDescent="0.2">
      <c r="A82" s="1"/>
      <c r="B82" s="1"/>
      <c r="C82" s="11"/>
      <c r="D82" s="1"/>
      <c r="E82" s="1"/>
      <c r="F82" s="12"/>
      <c r="G82" s="12"/>
      <c r="H82" s="42"/>
    </row>
    <row r="83" spans="1:8" ht="18" customHeight="1" x14ac:dyDescent="0.2">
      <c r="A83" s="1"/>
      <c r="B83" s="1"/>
      <c r="C83" s="2" t="s">
        <v>159</v>
      </c>
      <c r="D83" s="1"/>
      <c r="E83" s="1"/>
      <c r="F83" s="9">
        <v>129884.1817435</v>
      </c>
      <c r="G83" s="10">
        <v>0.65320093000000001</v>
      </c>
      <c r="H83" s="42"/>
    </row>
    <row r="84" spans="1:8" ht="14.1" customHeight="1" x14ac:dyDescent="0.2">
      <c r="A84" s="1"/>
      <c r="B84" s="1"/>
      <c r="C84" s="11"/>
      <c r="D84" s="1"/>
      <c r="E84" s="1"/>
      <c r="F84" s="12"/>
      <c r="G84" s="12"/>
      <c r="H84" s="42"/>
    </row>
    <row r="85" spans="1:8" ht="14.1" customHeight="1" x14ac:dyDescent="0.2">
      <c r="A85" s="1"/>
      <c r="B85" s="1"/>
      <c r="C85" s="2" t="s">
        <v>160</v>
      </c>
      <c r="D85" s="1"/>
      <c r="E85" s="1"/>
      <c r="F85" s="12"/>
      <c r="G85" s="12"/>
      <c r="H85" s="42"/>
    </row>
    <row r="86" spans="1:8" ht="24" customHeight="1" x14ac:dyDescent="0.2">
      <c r="A86" s="1"/>
      <c r="B86" s="1"/>
      <c r="C86" s="2" t="s">
        <v>10</v>
      </c>
      <c r="D86" s="1"/>
      <c r="E86" s="1"/>
      <c r="F86" s="12"/>
      <c r="G86" s="12"/>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161</v>
      </c>
      <c r="D89" s="1"/>
      <c r="E89" s="1"/>
      <c r="F89" s="1"/>
      <c r="G89" s="1"/>
      <c r="H89" s="42"/>
    </row>
    <row r="90" spans="1:8" ht="14.1" customHeight="1" x14ac:dyDescent="0.2">
      <c r="A90" s="1"/>
      <c r="B90" s="1"/>
      <c r="C90" s="2" t="s">
        <v>151</v>
      </c>
      <c r="D90" s="1"/>
      <c r="E90" s="1" t="s">
        <v>152</v>
      </c>
      <c r="F90" s="13" t="s">
        <v>154</v>
      </c>
      <c r="G90" s="10">
        <v>0</v>
      </c>
      <c r="H90" s="42"/>
    </row>
    <row r="91" spans="1:8" ht="14.1" customHeight="1" x14ac:dyDescent="0.2">
      <c r="A91" s="1"/>
      <c r="B91" s="1"/>
      <c r="C91" s="11"/>
      <c r="D91" s="1"/>
      <c r="E91" s="1"/>
      <c r="F91" s="12"/>
      <c r="G91" s="12"/>
      <c r="H91" s="42"/>
    </row>
    <row r="92" spans="1:8" ht="14.1" customHeight="1" x14ac:dyDescent="0.2">
      <c r="A92" s="1"/>
      <c r="B92" s="1"/>
      <c r="C92" s="2" t="s">
        <v>162</v>
      </c>
      <c r="D92" s="1"/>
      <c r="E92" s="1"/>
      <c r="F92" s="1"/>
      <c r="G92" s="1"/>
      <c r="H92" s="42"/>
    </row>
    <row r="93" spans="1:8" ht="29.1" customHeight="1" x14ac:dyDescent="0.2">
      <c r="A93" s="3">
        <v>1</v>
      </c>
      <c r="B93" s="4" t="s">
        <v>655</v>
      </c>
      <c r="C93" s="38" t="s">
        <v>1054</v>
      </c>
      <c r="D93" s="4" t="s">
        <v>650</v>
      </c>
      <c r="E93" s="5">
        <v>10000000</v>
      </c>
      <c r="F93" s="6">
        <v>10090.39</v>
      </c>
      <c r="G93" s="7">
        <v>5.0745609999999997E-2</v>
      </c>
      <c r="H93" s="42">
        <v>7.1878000000000002</v>
      </c>
    </row>
    <row r="94" spans="1:8" ht="25.5" x14ac:dyDescent="0.2">
      <c r="A94" s="3">
        <v>2</v>
      </c>
      <c r="B94" s="4" t="s">
        <v>852</v>
      </c>
      <c r="C94" s="38" t="s">
        <v>1058</v>
      </c>
      <c r="D94" s="4" t="s">
        <v>650</v>
      </c>
      <c r="E94" s="5">
        <v>5000000</v>
      </c>
      <c r="F94" s="6">
        <v>5033.75</v>
      </c>
      <c r="G94" s="7">
        <v>2.5315250000000001E-2</v>
      </c>
      <c r="H94" s="42">
        <v>7.1657999999999999</v>
      </c>
    </row>
    <row r="95" spans="1:8" ht="29.1" customHeight="1" x14ac:dyDescent="0.2">
      <c r="A95" s="3">
        <v>3</v>
      </c>
      <c r="B95" s="4" t="s">
        <v>695</v>
      </c>
      <c r="C95" s="38" t="s">
        <v>1059</v>
      </c>
      <c r="D95" s="4" t="s">
        <v>650</v>
      </c>
      <c r="E95" s="5">
        <v>2500000</v>
      </c>
      <c r="F95" s="6">
        <v>2532.1224999999999</v>
      </c>
      <c r="G95" s="7">
        <v>1.27343E-2</v>
      </c>
      <c r="H95" s="42">
        <v>7.1981000000000002</v>
      </c>
    </row>
    <row r="96" spans="1:8" ht="29.1" customHeight="1" x14ac:dyDescent="0.2">
      <c r="A96" s="3">
        <v>4</v>
      </c>
      <c r="B96" s="4" t="s">
        <v>649</v>
      </c>
      <c r="C96" s="38" t="s">
        <v>1060</v>
      </c>
      <c r="D96" s="4" t="s">
        <v>650</v>
      </c>
      <c r="E96" s="5">
        <v>2500000</v>
      </c>
      <c r="F96" s="6">
        <v>2517.2449999999999</v>
      </c>
      <c r="G96" s="7">
        <v>1.2659480000000001E-2</v>
      </c>
      <c r="H96" s="42">
        <v>7.2031000000000001</v>
      </c>
    </row>
    <row r="97" spans="1:8" ht="14.1" customHeight="1" x14ac:dyDescent="0.2">
      <c r="A97" s="1"/>
      <c r="B97" s="1"/>
      <c r="C97" s="2" t="s">
        <v>151</v>
      </c>
      <c r="D97" s="1"/>
      <c r="E97" s="1" t="s">
        <v>152</v>
      </c>
      <c r="F97" s="9">
        <v>20173.5075</v>
      </c>
      <c r="G97" s="10">
        <v>0.10145464</v>
      </c>
      <c r="H97" s="42"/>
    </row>
    <row r="98" spans="1:8" ht="14.1" customHeight="1" x14ac:dyDescent="0.2">
      <c r="A98" s="1"/>
      <c r="B98" s="1"/>
      <c r="C98" s="11"/>
      <c r="D98" s="1"/>
      <c r="E98" s="1"/>
      <c r="F98" s="12"/>
      <c r="G98" s="12"/>
      <c r="H98" s="42"/>
    </row>
    <row r="99" spans="1:8" ht="14.1" customHeight="1" x14ac:dyDescent="0.2">
      <c r="A99" s="1"/>
      <c r="B99" s="1"/>
      <c r="C99" s="2" t="s">
        <v>163</v>
      </c>
      <c r="D99" s="1"/>
      <c r="E99" s="1"/>
      <c r="F99" s="12"/>
      <c r="G99" s="12"/>
      <c r="H99" s="42"/>
    </row>
    <row r="100" spans="1:8" ht="14.1" customHeight="1" x14ac:dyDescent="0.2">
      <c r="A100" s="1"/>
      <c r="B100" s="1"/>
      <c r="C100" s="2" t="s">
        <v>151</v>
      </c>
      <c r="D100" s="1"/>
      <c r="E100" s="1" t="s">
        <v>152</v>
      </c>
      <c r="F100" s="13" t="s">
        <v>154</v>
      </c>
      <c r="G100" s="10">
        <v>0</v>
      </c>
      <c r="H100" s="42"/>
    </row>
    <row r="101" spans="1:8" ht="14.1" customHeight="1" x14ac:dyDescent="0.2">
      <c r="A101" s="1"/>
      <c r="B101" s="1"/>
      <c r="C101" s="11"/>
      <c r="D101" s="1"/>
      <c r="E101" s="1"/>
      <c r="F101" s="12"/>
      <c r="G101" s="12"/>
      <c r="H101" s="42"/>
    </row>
    <row r="102" spans="1:8" ht="14.1" customHeight="1" x14ac:dyDescent="0.2">
      <c r="A102" s="1"/>
      <c r="B102" s="1"/>
      <c r="C102" s="2" t="s">
        <v>164</v>
      </c>
      <c r="D102" s="1"/>
      <c r="E102" s="1"/>
      <c r="F102" s="9">
        <v>20173.5075</v>
      </c>
      <c r="G102" s="10">
        <v>0.10145464</v>
      </c>
      <c r="H102" s="42"/>
    </row>
    <row r="103" spans="1:8" ht="14.1" customHeight="1" x14ac:dyDescent="0.2">
      <c r="A103" s="1"/>
      <c r="B103" s="1"/>
      <c r="C103" s="11"/>
      <c r="D103" s="1"/>
      <c r="E103" s="1"/>
      <c r="F103" s="12"/>
      <c r="G103" s="12"/>
      <c r="H103" s="42"/>
    </row>
    <row r="104" spans="1:8" ht="14.1" customHeight="1" x14ac:dyDescent="0.2">
      <c r="A104" s="1"/>
      <c r="B104" s="1"/>
      <c r="C104" s="2" t="s">
        <v>165</v>
      </c>
      <c r="D104" s="1"/>
      <c r="E104" s="1"/>
      <c r="F104" s="12"/>
      <c r="G104" s="12"/>
      <c r="H104" s="42"/>
    </row>
    <row r="105" spans="1:8" ht="14.1" customHeight="1" x14ac:dyDescent="0.2">
      <c r="A105" s="1"/>
      <c r="B105" s="1"/>
      <c r="C105" s="2" t="s">
        <v>166</v>
      </c>
      <c r="D105" s="1"/>
      <c r="E105" s="1"/>
      <c r="F105" s="12"/>
      <c r="G105" s="12"/>
      <c r="H105" s="42"/>
    </row>
    <row r="106" spans="1:8" ht="14.1" customHeight="1" x14ac:dyDescent="0.2">
      <c r="A106" s="1"/>
      <c r="B106" s="1"/>
      <c r="C106" s="2" t="s">
        <v>151</v>
      </c>
      <c r="D106" s="1"/>
      <c r="E106" s="1" t="s">
        <v>152</v>
      </c>
      <c r="F106" s="13" t="s">
        <v>154</v>
      </c>
      <c r="G106" s="10">
        <v>0</v>
      </c>
      <c r="H106" s="42"/>
    </row>
    <row r="107" spans="1:8" ht="14.1" customHeight="1" x14ac:dyDescent="0.2">
      <c r="A107" s="1"/>
      <c r="B107" s="1"/>
      <c r="C107" s="11"/>
      <c r="D107" s="1"/>
      <c r="E107" s="1"/>
      <c r="F107" s="12"/>
      <c r="G107" s="12"/>
      <c r="H107" s="42"/>
    </row>
    <row r="108" spans="1:8" ht="14.1" customHeight="1" x14ac:dyDescent="0.2">
      <c r="A108" s="1"/>
      <c r="B108" s="1"/>
      <c r="C108" s="2" t="s">
        <v>167</v>
      </c>
      <c r="D108" s="1"/>
      <c r="E108" s="1"/>
      <c r="F108" s="12"/>
      <c r="G108" s="12"/>
      <c r="H108" s="42"/>
    </row>
    <row r="109" spans="1:8" ht="14.1" customHeight="1" x14ac:dyDescent="0.2">
      <c r="A109" s="1"/>
      <c r="B109" s="1"/>
      <c r="C109" s="2" t="s">
        <v>151</v>
      </c>
      <c r="D109" s="1"/>
      <c r="E109" s="1" t="s">
        <v>152</v>
      </c>
      <c r="F109" s="13" t="s">
        <v>154</v>
      </c>
      <c r="G109" s="10">
        <v>0</v>
      </c>
      <c r="H109" s="42"/>
    </row>
    <row r="110" spans="1:8" ht="14.1" customHeight="1" x14ac:dyDescent="0.2">
      <c r="A110" s="1"/>
      <c r="B110" s="1"/>
      <c r="C110" s="11"/>
      <c r="D110" s="1"/>
      <c r="E110" s="1"/>
      <c r="F110" s="12"/>
      <c r="G110" s="12"/>
      <c r="H110" s="42"/>
    </row>
    <row r="111" spans="1:8" ht="14.1" customHeight="1" x14ac:dyDescent="0.2">
      <c r="A111" s="1"/>
      <c r="B111" s="1"/>
      <c r="C111" s="2" t="s">
        <v>168</v>
      </c>
      <c r="D111" s="1"/>
      <c r="E111" s="1"/>
      <c r="F111" s="12"/>
      <c r="G111" s="12"/>
      <c r="H111" s="42"/>
    </row>
    <row r="112" spans="1:8" ht="14.1" customHeight="1" x14ac:dyDescent="0.2">
      <c r="A112" s="1"/>
      <c r="B112" s="1"/>
      <c r="C112" s="2" t="s">
        <v>151</v>
      </c>
      <c r="D112" s="1"/>
      <c r="E112" s="1" t="s">
        <v>152</v>
      </c>
      <c r="F112" s="13" t="s">
        <v>154</v>
      </c>
      <c r="G112" s="10">
        <v>0</v>
      </c>
      <c r="H112" s="42"/>
    </row>
    <row r="113" spans="1:8" ht="14.1" customHeight="1" x14ac:dyDescent="0.2">
      <c r="A113" s="1"/>
      <c r="B113" s="1"/>
      <c r="C113" s="11"/>
      <c r="D113" s="1"/>
      <c r="E113" s="1"/>
      <c r="F113" s="12"/>
      <c r="G113" s="12"/>
      <c r="H113" s="42"/>
    </row>
    <row r="114" spans="1:8" ht="14.1" customHeight="1" x14ac:dyDescent="0.2">
      <c r="A114" s="1"/>
      <c r="B114" s="1"/>
      <c r="C114" s="2" t="s">
        <v>169</v>
      </c>
      <c r="D114" s="1"/>
      <c r="E114" s="1"/>
      <c r="F114" s="12"/>
      <c r="G114" s="12"/>
      <c r="H114" s="42"/>
    </row>
    <row r="115" spans="1:8" ht="17.100000000000001" customHeight="1" x14ac:dyDescent="0.2">
      <c r="A115" s="3">
        <v>1</v>
      </c>
      <c r="B115" s="4"/>
      <c r="C115" s="4" t="s">
        <v>170</v>
      </c>
      <c r="D115" s="4"/>
      <c r="E115" s="8"/>
      <c r="F115" s="6">
        <v>4104.5151509919997</v>
      </c>
      <c r="G115" s="7">
        <v>2.0642029999999999E-2</v>
      </c>
      <c r="H115" s="42">
        <v>6.6889710014854122</v>
      </c>
    </row>
    <row r="116" spans="1:8" ht="14.1" customHeight="1" x14ac:dyDescent="0.2">
      <c r="A116" s="1"/>
      <c r="B116" s="1"/>
      <c r="C116" s="2" t="s">
        <v>151</v>
      </c>
      <c r="D116" s="1"/>
      <c r="E116" s="1" t="s">
        <v>152</v>
      </c>
      <c r="F116" s="9">
        <v>4104.5151509919997</v>
      </c>
      <c r="G116" s="10">
        <v>2.0642029999999999E-2</v>
      </c>
      <c r="H116" s="42"/>
    </row>
    <row r="117" spans="1:8" ht="14.1" customHeight="1" x14ac:dyDescent="0.2">
      <c r="A117" s="1"/>
      <c r="B117" s="1"/>
      <c r="C117" s="11"/>
      <c r="D117" s="1"/>
      <c r="E117" s="1"/>
      <c r="F117" s="12"/>
      <c r="G117" s="12"/>
      <c r="H117" s="42"/>
    </row>
    <row r="118" spans="1:8" ht="14.1" customHeight="1" x14ac:dyDescent="0.2">
      <c r="A118" s="1"/>
      <c r="B118" s="1"/>
      <c r="C118" s="2" t="s">
        <v>171</v>
      </c>
      <c r="D118" s="1"/>
      <c r="E118" s="1"/>
      <c r="F118" s="9">
        <v>4104.5151509919997</v>
      </c>
      <c r="G118" s="10">
        <v>2.0642029999999999E-2</v>
      </c>
      <c r="H118" s="42"/>
    </row>
    <row r="119" spans="1:8" ht="14.1" customHeight="1" x14ac:dyDescent="0.2">
      <c r="A119" s="1"/>
      <c r="B119" s="1"/>
      <c r="C119" s="12"/>
      <c r="D119" s="1"/>
      <c r="E119" s="1"/>
      <c r="F119" s="1"/>
      <c r="G119" s="1"/>
      <c r="H119" s="42"/>
    </row>
    <row r="120" spans="1:8" ht="14.1" customHeight="1" x14ac:dyDescent="0.2">
      <c r="A120" s="1"/>
      <c r="B120" s="1"/>
      <c r="C120" s="2" t="s">
        <v>172</v>
      </c>
      <c r="D120" s="1"/>
      <c r="E120" s="1"/>
      <c r="F120" s="1"/>
      <c r="G120" s="1"/>
      <c r="H120" s="42"/>
    </row>
    <row r="121" spans="1:8" ht="14.1" customHeight="1" x14ac:dyDescent="0.2">
      <c r="A121" s="1"/>
      <c r="B121" s="1"/>
      <c r="C121" s="2" t="s">
        <v>173</v>
      </c>
      <c r="D121" s="1"/>
      <c r="E121" s="1"/>
      <c r="F121" s="1"/>
      <c r="G121" s="1"/>
      <c r="H121" s="42"/>
    </row>
    <row r="122" spans="1:8" ht="15.75" customHeight="1" x14ac:dyDescent="0.2">
      <c r="A122" s="3">
        <v>1</v>
      </c>
      <c r="B122" s="4" t="s">
        <v>853</v>
      </c>
      <c r="C122" s="38" t="s">
        <v>854</v>
      </c>
      <c r="D122" s="4"/>
      <c r="E122" s="5">
        <v>27600000</v>
      </c>
      <c r="F122" s="6">
        <v>14967.48</v>
      </c>
      <c r="G122" s="7">
        <v>7.5273000000000007E-2</v>
      </c>
      <c r="H122" s="42"/>
    </row>
    <row r="123" spans="1:8" ht="15.75" customHeight="1" x14ac:dyDescent="0.2">
      <c r="A123" s="3">
        <v>2</v>
      </c>
      <c r="B123" s="4" t="s">
        <v>855</v>
      </c>
      <c r="C123" s="38" t="s">
        <v>902</v>
      </c>
      <c r="D123" s="4"/>
      <c r="E123" s="5">
        <v>28185000</v>
      </c>
      <c r="F123" s="6">
        <v>14876.043</v>
      </c>
      <c r="G123" s="7">
        <v>7.4813149999999995E-2</v>
      </c>
      <c r="H123" s="42"/>
    </row>
    <row r="124" spans="1:8" ht="15.75" customHeight="1" x14ac:dyDescent="0.2">
      <c r="A124" s="3">
        <v>3</v>
      </c>
      <c r="B124" s="4" t="s">
        <v>856</v>
      </c>
      <c r="C124" s="38" t="s">
        <v>903</v>
      </c>
      <c r="D124" s="4"/>
      <c r="E124" s="5">
        <v>9120000</v>
      </c>
      <c r="F124" s="6">
        <v>4941.2160000000003</v>
      </c>
      <c r="G124" s="7">
        <v>2.4849880000000001E-2</v>
      </c>
      <c r="H124" s="42"/>
    </row>
    <row r="125" spans="1:8" ht="15.75" customHeight="1" x14ac:dyDescent="0.2">
      <c r="A125" s="3">
        <v>4</v>
      </c>
      <c r="B125" s="4" t="s">
        <v>857</v>
      </c>
      <c r="C125" s="38" t="s">
        <v>904</v>
      </c>
      <c r="D125" s="4"/>
      <c r="E125" s="5">
        <v>9315000</v>
      </c>
      <c r="F125" s="6">
        <v>4939.7444999999998</v>
      </c>
      <c r="G125" s="7">
        <v>2.484248E-2</v>
      </c>
      <c r="H125" s="42"/>
    </row>
    <row r="126" spans="1:8" ht="15.75" customHeight="1" x14ac:dyDescent="0.2">
      <c r="A126" s="3">
        <v>5</v>
      </c>
      <c r="B126" s="4" t="s">
        <v>858</v>
      </c>
      <c r="C126" s="38" t="s">
        <v>905</v>
      </c>
      <c r="D126" s="4"/>
      <c r="E126" s="5">
        <v>648000</v>
      </c>
      <c r="F126" s="6">
        <v>401.63040000000001</v>
      </c>
      <c r="G126" s="7">
        <v>2.0198400000000002E-3</v>
      </c>
      <c r="H126" s="42"/>
    </row>
    <row r="127" spans="1:8" ht="14.1" customHeight="1" x14ac:dyDescent="0.2">
      <c r="A127" s="1"/>
      <c r="B127" s="1"/>
      <c r="C127" s="2" t="s">
        <v>151</v>
      </c>
      <c r="D127" s="1"/>
      <c r="E127" s="1" t="s">
        <v>152</v>
      </c>
      <c r="F127" s="9">
        <v>40126.113899999997</v>
      </c>
      <c r="G127" s="10">
        <v>0.20179834999999999</v>
      </c>
      <c r="H127" s="42"/>
    </row>
    <row r="128" spans="1:8" ht="14.1" customHeight="1" x14ac:dyDescent="0.2">
      <c r="A128" s="1"/>
      <c r="B128" s="1"/>
      <c r="C128" s="11"/>
      <c r="D128" s="1"/>
      <c r="E128" s="1"/>
      <c r="F128" s="12"/>
      <c r="G128" s="12"/>
      <c r="H128" s="42"/>
    </row>
    <row r="129" spans="1:8" ht="14.1" customHeight="1" x14ac:dyDescent="0.2">
      <c r="A129" s="1"/>
      <c r="B129" s="1"/>
      <c r="C129" s="2" t="s">
        <v>175</v>
      </c>
      <c r="D129" s="1"/>
      <c r="E129" s="1"/>
      <c r="F129" s="1"/>
      <c r="G129" s="1"/>
      <c r="H129" s="42"/>
    </row>
    <row r="130" spans="1:8" ht="14.1" customHeight="1" x14ac:dyDescent="0.2">
      <c r="A130" s="1"/>
      <c r="B130" s="1"/>
      <c r="C130" s="2" t="s">
        <v>176</v>
      </c>
      <c r="D130" s="1"/>
      <c r="E130" s="1"/>
      <c r="F130" s="1"/>
      <c r="G130" s="1"/>
      <c r="H130" s="42"/>
    </row>
    <row r="131" spans="1:8" ht="14.1" customHeight="1" x14ac:dyDescent="0.2">
      <c r="A131" s="1"/>
      <c r="B131" s="1"/>
      <c r="C131" s="2" t="s">
        <v>151</v>
      </c>
      <c r="D131" s="1"/>
      <c r="E131" s="1" t="s">
        <v>152</v>
      </c>
      <c r="F131" s="13" t="s">
        <v>154</v>
      </c>
      <c r="G131" s="10">
        <v>0</v>
      </c>
      <c r="H131" s="42"/>
    </row>
    <row r="132" spans="1:8" ht="14.1" customHeight="1" x14ac:dyDescent="0.2">
      <c r="A132" s="1"/>
      <c r="B132" s="1"/>
      <c r="C132" s="11"/>
      <c r="D132" s="1"/>
      <c r="E132" s="1"/>
      <c r="F132" s="12"/>
      <c r="G132" s="12"/>
      <c r="H132" s="42"/>
    </row>
    <row r="133" spans="1:8" ht="24" customHeight="1" x14ac:dyDescent="0.2">
      <c r="A133" s="1"/>
      <c r="B133" s="1"/>
      <c r="C133" s="2" t="s">
        <v>177</v>
      </c>
      <c r="D133" s="1"/>
      <c r="E133" s="1"/>
      <c r="F133" s="12"/>
      <c r="G133" s="12"/>
      <c r="H133" s="42"/>
    </row>
    <row r="134" spans="1:8" ht="14.1" customHeight="1" x14ac:dyDescent="0.2">
      <c r="A134" s="1"/>
      <c r="B134" s="1"/>
      <c r="C134" s="2" t="s">
        <v>151</v>
      </c>
      <c r="D134" s="1"/>
      <c r="E134" s="1" t="s">
        <v>152</v>
      </c>
      <c r="F134" s="13" t="s">
        <v>154</v>
      </c>
      <c r="G134" s="10">
        <v>0</v>
      </c>
      <c r="H134" s="42"/>
    </row>
    <row r="135" spans="1:8" ht="14.1" customHeight="1" x14ac:dyDescent="0.2">
      <c r="A135" s="1"/>
      <c r="B135" s="1"/>
      <c r="C135" s="11"/>
      <c r="D135" s="1"/>
      <c r="E135" s="1"/>
      <c r="F135" s="12"/>
      <c r="G135" s="12"/>
      <c r="H135" s="42"/>
    </row>
    <row r="136" spans="1:8" ht="18" customHeight="1" x14ac:dyDescent="0.2">
      <c r="A136" s="8"/>
      <c r="B136" s="4"/>
      <c r="C136" s="4" t="s">
        <v>668</v>
      </c>
      <c r="D136" s="4"/>
      <c r="E136" s="8"/>
      <c r="F136" s="6">
        <v>226.4894625</v>
      </c>
      <c r="G136" s="7">
        <f>F136/F138</f>
        <v>1.1390387802588265E-3</v>
      </c>
      <c r="H136" s="42"/>
    </row>
    <row r="137" spans="1:8" ht="18" customHeight="1" x14ac:dyDescent="0.2">
      <c r="A137" s="8"/>
      <c r="B137" s="4"/>
      <c r="C137" s="4" t="s">
        <v>178</v>
      </c>
      <c r="D137" s="4"/>
      <c r="E137" s="8"/>
      <c r="F137" s="6">
        <v>4327.8185217500004</v>
      </c>
      <c r="G137" s="7">
        <f>F137/F138</f>
        <v>2.1765044058929137E-2</v>
      </c>
      <c r="H137" s="42"/>
    </row>
    <row r="138" spans="1:8" ht="14.1" customHeight="1" x14ac:dyDescent="0.2">
      <c r="A138" s="11"/>
      <c r="B138" s="11"/>
      <c r="C138" s="2" t="s">
        <v>179</v>
      </c>
      <c r="D138" s="12"/>
      <c r="E138" s="12"/>
      <c r="F138" s="9">
        <v>198842.62627874201</v>
      </c>
      <c r="G138" s="14">
        <v>1.00000004</v>
      </c>
      <c r="H138" s="42"/>
    </row>
    <row r="139" spans="1:8" ht="14.1" customHeight="1" x14ac:dyDescent="0.2">
      <c r="A139" s="15"/>
      <c r="B139" s="15"/>
      <c r="C139" s="15"/>
      <c r="D139" s="16"/>
      <c r="E139" s="16"/>
      <c r="F139" s="16"/>
      <c r="G139" s="16"/>
    </row>
    <row r="140" spans="1:8" ht="14.1" customHeight="1" x14ac:dyDescent="0.2">
      <c r="A140" s="44"/>
      <c r="B140" s="246" t="s">
        <v>1049</v>
      </c>
      <c r="C140" s="246"/>
      <c r="D140" s="246"/>
      <c r="E140" s="246"/>
      <c r="F140" s="246"/>
      <c r="G140" s="45"/>
    </row>
    <row r="141" spans="1:8" ht="14.1" customHeight="1" x14ac:dyDescent="0.2">
      <c r="A141" s="17"/>
      <c r="B141" s="17"/>
      <c r="C141" s="17"/>
      <c r="D141" s="19"/>
      <c r="E141" s="19"/>
      <c r="F141" s="19"/>
      <c r="G141" s="19"/>
    </row>
    <row r="142" spans="1:8" ht="14.1" customHeight="1" x14ac:dyDescent="0.2">
      <c r="A142" s="17"/>
      <c r="B142" s="224" t="s">
        <v>181</v>
      </c>
      <c r="C142" s="225"/>
      <c r="D142" s="226"/>
      <c r="E142" s="20"/>
      <c r="F142" s="19"/>
      <c r="G142" s="19"/>
    </row>
    <row r="143" spans="1:8" ht="29.1" customHeight="1" x14ac:dyDescent="0.2">
      <c r="A143" s="17"/>
      <c r="B143" s="219" t="s">
        <v>182</v>
      </c>
      <c r="C143" s="220"/>
      <c r="D143" s="2" t="s">
        <v>183</v>
      </c>
      <c r="E143" s="20"/>
      <c r="F143" s="19"/>
      <c r="G143" s="19"/>
    </row>
    <row r="144" spans="1:8" ht="17.100000000000001" customHeight="1" x14ac:dyDescent="0.2">
      <c r="A144" s="17"/>
      <c r="B144" s="219" t="s">
        <v>184</v>
      </c>
      <c r="C144" s="220"/>
      <c r="D144" s="2" t="s">
        <v>183</v>
      </c>
      <c r="E144" s="20"/>
      <c r="F144" s="19"/>
      <c r="G144" s="19"/>
    </row>
    <row r="145" spans="1:7" ht="17.100000000000001" customHeight="1" x14ac:dyDescent="0.2">
      <c r="A145" s="17"/>
      <c r="B145" s="219" t="s">
        <v>185</v>
      </c>
      <c r="C145" s="220"/>
      <c r="D145" s="12" t="s">
        <v>152</v>
      </c>
      <c r="E145" s="20"/>
      <c r="F145" s="19"/>
      <c r="G145" s="19"/>
    </row>
    <row r="146" spans="1:7" ht="24" customHeight="1" x14ac:dyDescent="0.2">
      <c r="A146" s="21"/>
      <c r="B146" s="22" t="s">
        <v>152</v>
      </c>
      <c r="C146" s="22" t="s">
        <v>186</v>
      </c>
      <c r="D146" s="22" t="s">
        <v>187</v>
      </c>
      <c r="E146" s="21"/>
      <c r="F146" s="21"/>
      <c r="G146" s="21"/>
    </row>
    <row r="147" spans="1:7" ht="18" customHeight="1" x14ac:dyDescent="0.2">
      <c r="A147" s="21"/>
      <c r="B147" s="23" t="s">
        <v>188</v>
      </c>
      <c r="C147" s="22" t="s">
        <v>189</v>
      </c>
      <c r="D147" s="22" t="s">
        <v>190</v>
      </c>
      <c r="E147" s="21"/>
      <c r="F147" s="21"/>
      <c r="G147" s="21"/>
    </row>
    <row r="148" spans="1:7" ht="17.100000000000001" customHeight="1" x14ac:dyDescent="0.2">
      <c r="A148" s="21"/>
      <c r="B148" s="4" t="s">
        <v>191</v>
      </c>
      <c r="C148" s="24">
        <v>10.0228</v>
      </c>
      <c r="D148" s="24">
        <v>10.135300000000001</v>
      </c>
      <c r="E148" s="21"/>
      <c r="F148" s="18"/>
      <c r="G148" s="25"/>
    </row>
    <row r="149" spans="1:7" ht="17.100000000000001" customHeight="1" x14ac:dyDescent="0.2">
      <c r="A149" s="21"/>
      <c r="B149" s="4" t="s">
        <v>1061</v>
      </c>
      <c r="C149" s="24">
        <v>10.0228</v>
      </c>
      <c r="D149" s="24">
        <v>10.135300000000001</v>
      </c>
      <c r="E149" s="21"/>
      <c r="F149" s="18"/>
      <c r="G149" s="25"/>
    </row>
    <row r="150" spans="1:7" ht="17.100000000000001" customHeight="1" x14ac:dyDescent="0.2">
      <c r="A150" s="21"/>
      <c r="B150" s="4" t="s">
        <v>192</v>
      </c>
      <c r="C150" s="24">
        <v>10.019500000000001</v>
      </c>
      <c r="D150" s="24">
        <v>10.117599999999999</v>
      </c>
      <c r="E150" s="21"/>
      <c r="F150" s="18"/>
      <c r="G150" s="25"/>
    </row>
    <row r="151" spans="1:7" ht="17.100000000000001" customHeight="1" x14ac:dyDescent="0.2">
      <c r="A151" s="21"/>
      <c r="B151" s="4" t="s">
        <v>1062</v>
      </c>
      <c r="C151" s="24">
        <v>10.019500000000001</v>
      </c>
      <c r="D151" s="24">
        <v>10.117599999999999</v>
      </c>
      <c r="E151" s="21"/>
      <c r="F151" s="18"/>
      <c r="G151" s="25"/>
    </row>
    <row r="152" spans="1:7" ht="14.1" customHeight="1" x14ac:dyDescent="0.2">
      <c r="A152" s="21"/>
      <c r="B152" s="21"/>
      <c r="C152" s="21"/>
      <c r="D152" s="21"/>
      <c r="E152" s="21"/>
      <c r="F152" s="21"/>
      <c r="G152" s="21"/>
    </row>
    <row r="153" spans="1:7" ht="17.100000000000001" customHeight="1" x14ac:dyDescent="0.2">
      <c r="A153" s="21"/>
      <c r="B153" s="219" t="s">
        <v>1063</v>
      </c>
      <c r="C153" s="220"/>
      <c r="D153" s="2" t="s">
        <v>183</v>
      </c>
      <c r="E153" s="21"/>
      <c r="F153" s="21"/>
      <c r="G153" s="21"/>
    </row>
    <row r="154" spans="1:7" ht="18" customHeight="1" x14ac:dyDescent="0.2">
      <c r="A154" s="21"/>
      <c r="B154" s="26"/>
      <c r="C154" s="26"/>
      <c r="D154" s="26"/>
      <c r="E154" s="21"/>
      <c r="F154" s="21"/>
      <c r="G154" s="21"/>
    </row>
    <row r="155" spans="1:7" ht="29.1" customHeight="1" x14ac:dyDescent="0.2">
      <c r="A155" s="21"/>
      <c r="B155" s="219" t="s">
        <v>193</v>
      </c>
      <c r="C155" s="220"/>
      <c r="D155" s="2" t="s">
        <v>1044</v>
      </c>
      <c r="E155" s="27"/>
      <c r="F155" s="21"/>
      <c r="G155" s="21"/>
    </row>
    <row r="156" spans="1:7" ht="29.1" customHeight="1" x14ac:dyDescent="0.2">
      <c r="A156" s="21"/>
      <c r="B156" s="219" t="s">
        <v>194</v>
      </c>
      <c r="C156" s="220"/>
      <c r="D156" s="2" t="s">
        <v>183</v>
      </c>
      <c r="E156" s="27"/>
      <c r="F156" s="21"/>
      <c r="G156" s="21"/>
    </row>
    <row r="157" spans="1:7" ht="17.100000000000001" customHeight="1" x14ac:dyDescent="0.2">
      <c r="A157" s="21"/>
      <c r="B157" s="219" t="s">
        <v>195</v>
      </c>
      <c r="C157" s="220"/>
      <c r="D157" s="2" t="s">
        <v>183</v>
      </c>
      <c r="E157" s="27"/>
      <c r="F157" s="21"/>
      <c r="G157" s="21"/>
    </row>
    <row r="158" spans="1:7" ht="17.100000000000001" customHeight="1" x14ac:dyDescent="0.2">
      <c r="A158" s="21"/>
      <c r="B158" s="219" t="s">
        <v>196</v>
      </c>
      <c r="C158" s="220"/>
      <c r="D158" s="28">
        <v>0.90071724858042246</v>
      </c>
      <c r="E158" s="21"/>
      <c r="F158" s="18"/>
      <c r="G158" s="25"/>
    </row>
  </sheetData>
  <mergeCells count="15">
    <mergeCell ref="A1:H1"/>
    <mergeCell ref="A2:H2"/>
    <mergeCell ref="A3:H3"/>
    <mergeCell ref="B140:F140"/>
    <mergeCell ref="J2:N2"/>
    <mergeCell ref="J14:O14"/>
    <mergeCell ref="B143:C143"/>
    <mergeCell ref="B142:D142"/>
    <mergeCell ref="B158:C158"/>
    <mergeCell ref="B144:C144"/>
    <mergeCell ref="B145:C145"/>
    <mergeCell ref="B153:C153"/>
    <mergeCell ref="B155:C155"/>
    <mergeCell ref="B156:C156"/>
    <mergeCell ref="B157:C157"/>
  </mergeCells>
  <hyperlinks>
    <hyperlink ref="I1" location="Index!B30" display="Index" xr:uid="{BA8F8DF7-5A65-4CED-9C47-D0BFE8F0C17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A01D-5062-4B0B-A7D5-4664CC46B4D4}">
  <dimension ref="B1:G195"/>
  <sheetViews>
    <sheetView workbookViewId="0">
      <selection activeCell="B1" sqref="B1"/>
    </sheetView>
  </sheetViews>
  <sheetFormatPr defaultColWidth="9.140625" defaultRowHeight="13.5" x14ac:dyDescent="0.25"/>
  <cols>
    <col min="1" max="1" width="4.5703125" style="132" customWidth="1"/>
    <col min="2" max="2" width="62.7109375" style="132" customWidth="1"/>
    <col min="3" max="3" width="45" style="132" bestFit="1" customWidth="1"/>
    <col min="4" max="4" width="17" style="132" bestFit="1" customWidth="1"/>
    <col min="5" max="5" width="20" style="132" bestFit="1" customWidth="1"/>
    <col min="6" max="6" width="16.42578125" style="132" bestFit="1" customWidth="1"/>
    <col min="7" max="7" width="16.28515625" style="132" bestFit="1" customWidth="1"/>
    <col min="8" max="16384" width="9.140625" style="132"/>
  </cols>
  <sheetData>
    <row r="1" spans="2:7" ht="15.75" x14ac:dyDescent="0.25">
      <c r="G1" s="198" t="s">
        <v>1044</v>
      </c>
    </row>
    <row r="2" spans="2:7" ht="15" x14ac:dyDescent="0.25">
      <c r="B2" s="249" t="s">
        <v>1115</v>
      </c>
      <c r="C2" s="249"/>
      <c r="D2" s="249"/>
      <c r="E2" s="249"/>
      <c r="F2" s="249"/>
      <c r="G2" s="249"/>
    </row>
    <row r="3" spans="2:7" ht="15" x14ac:dyDescent="0.25">
      <c r="B3" s="249" t="s">
        <v>1116</v>
      </c>
      <c r="C3" s="249"/>
      <c r="D3" s="249"/>
      <c r="E3" s="249"/>
      <c r="F3" s="249"/>
      <c r="G3" s="249"/>
    </row>
    <row r="4" spans="2:7" x14ac:dyDescent="0.25">
      <c r="B4" s="133"/>
      <c r="C4" s="133"/>
      <c r="D4" s="133"/>
      <c r="E4" s="133"/>
      <c r="F4" s="133"/>
      <c r="G4" s="133"/>
    </row>
    <row r="5" spans="2:7" ht="15" x14ac:dyDescent="0.25">
      <c r="B5" s="249" t="s">
        <v>1117</v>
      </c>
      <c r="C5" s="249"/>
      <c r="D5" s="249"/>
      <c r="E5" s="249"/>
      <c r="F5" s="249"/>
      <c r="G5" s="249"/>
    </row>
    <row r="6" spans="2:7" x14ac:dyDescent="0.25">
      <c r="B6" s="133" t="s">
        <v>1118</v>
      </c>
    </row>
    <row r="8" spans="2:7" ht="27" x14ac:dyDescent="0.25">
      <c r="B8" s="134" t="s">
        <v>1119</v>
      </c>
      <c r="C8" s="134" t="s">
        <v>1120</v>
      </c>
      <c r="D8" s="134" t="s">
        <v>1121</v>
      </c>
      <c r="E8" s="135" t="s">
        <v>1122</v>
      </c>
      <c r="F8" s="135" t="s">
        <v>1123</v>
      </c>
      <c r="G8" s="135" t="s">
        <v>1124</v>
      </c>
    </row>
    <row r="9" spans="2:7" x14ac:dyDescent="0.25">
      <c r="B9" s="136" t="s">
        <v>562</v>
      </c>
      <c r="C9" s="136" t="s">
        <v>1125</v>
      </c>
      <c r="D9" s="137" t="s">
        <v>1126</v>
      </c>
      <c r="E9" s="138">
        <v>1699.87</v>
      </c>
      <c r="F9" s="139">
        <v>1700.1</v>
      </c>
      <c r="G9" s="139">
        <v>331.33704999999998</v>
      </c>
    </row>
    <row r="10" spans="2:7" x14ac:dyDescent="0.25">
      <c r="B10" s="134"/>
      <c r="C10" s="134"/>
      <c r="D10" s="134"/>
      <c r="E10" s="140"/>
      <c r="F10" s="140"/>
      <c r="G10" s="141"/>
    </row>
    <row r="11" spans="2:7" x14ac:dyDescent="0.25">
      <c r="B11" s="136" t="s">
        <v>671</v>
      </c>
      <c r="C11" s="136" t="s">
        <v>1127</v>
      </c>
      <c r="D11" s="137" t="s">
        <v>1126</v>
      </c>
      <c r="E11" s="199">
        <v>186.9</v>
      </c>
      <c r="F11" s="200">
        <v>185.1</v>
      </c>
      <c r="G11" s="142">
        <v>6.2972235000000012</v>
      </c>
    </row>
    <row r="12" spans="2:7" x14ac:dyDescent="0.25">
      <c r="B12" s="143" t="s">
        <v>671</v>
      </c>
      <c r="C12" s="143" t="s">
        <v>1128</v>
      </c>
      <c r="D12" s="144" t="s">
        <v>1126</v>
      </c>
      <c r="E12" s="199">
        <v>2713.91</v>
      </c>
      <c r="F12" s="200">
        <v>2652.95</v>
      </c>
      <c r="G12" s="142">
        <v>63.520412</v>
      </c>
    </row>
    <row r="13" spans="2:7" x14ac:dyDescent="0.25">
      <c r="B13" s="143" t="s">
        <v>671</v>
      </c>
      <c r="C13" s="143" t="s">
        <v>1129</v>
      </c>
      <c r="D13" s="144" t="s">
        <v>1126</v>
      </c>
      <c r="E13" s="199">
        <v>1052.78</v>
      </c>
      <c r="F13" s="200">
        <v>1032.2</v>
      </c>
      <c r="G13" s="142">
        <v>26.918430000000001</v>
      </c>
    </row>
    <row r="14" spans="2:7" x14ac:dyDescent="0.25">
      <c r="B14" s="143" t="s">
        <v>671</v>
      </c>
      <c r="C14" s="143" t="s">
        <v>1130</v>
      </c>
      <c r="D14" s="144" t="s">
        <v>1126</v>
      </c>
      <c r="E14" s="199">
        <v>6744.25</v>
      </c>
      <c r="F14" s="200">
        <v>6529.85</v>
      </c>
      <c r="G14" s="142">
        <v>50.579364500000004</v>
      </c>
    </row>
    <row r="15" spans="2:7" x14ac:dyDescent="0.25">
      <c r="B15" s="143" t="s">
        <v>671</v>
      </c>
      <c r="C15" s="143" t="s">
        <v>1131</v>
      </c>
      <c r="D15" s="144" t="s">
        <v>1126</v>
      </c>
      <c r="E15" s="199">
        <v>543.69000000000005</v>
      </c>
      <c r="F15" s="200">
        <v>540.75</v>
      </c>
      <c r="G15" s="142">
        <v>51.409320800000003</v>
      </c>
    </row>
    <row r="16" spans="2:7" x14ac:dyDescent="0.25">
      <c r="B16" s="143" t="s">
        <v>671</v>
      </c>
      <c r="C16" s="143" t="s">
        <v>1132</v>
      </c>
      <c r="D16" s="144" t="s">
        <v>1126</v>
      </c>
      <c r="E16" s="199">
        <v>900.86</v>
      </c>
      <c r="F16" s="200">
        <v>905.25</v>
      </c>
      <c r="G16" s="142">
        <v>153.947768</v>
      </c>
    </row>
    <row r="17" spans="2:7" x14ac:dyDescent="0.25">
      <c r="B17" s="143" t="s">
        <v>671</v>
      </c>
      <c r="C17" s="143" t="s">
        <v>1133</v>
      </c>
      <c r="D17" s="144" t="s">
        <v>1126</v>
      </c>
      <c r="E17" s="199">
        <v>600.24</v>
      </c>
      <c r="F17" s="200">
        <v>609.20000000000005</v>
      </c>
      <c r="G17" s="142">
        <v>197.02511999999999</v>
      </c>
    </row>
    <row r="18" spans="2:7" x14ac:dyDescent="0.25">
      <c r="B18" s="143" t="s">
        <v>671</v>
      </c>
      <c r="C18" s="201" t="s">
        <v>1134</v>
      </c>
      <c r="D18" s="144" t="s">
        <v>1126</v>
      </c>
      <c r="E18" s="199">
        <v>1443.06</v>
      </c>
      <c r="F18" s="200">
        <v>1413.65</v>
      </c>
      <c r="G18" s="142">
        <v>137.56874999999999</v>
      </c>
    </row>
    <row r="19" spans="2:7" x14ac:dyDescent="0.25">
      <c r="B19" s="143" t="s">
        <v>671</v>
      </c>
      <c r="C19" s="201" t="s">
        <v>1135</v>
      </c>
      <c r="D19" s="144" t="s">
        <v>1126</v>
      </c>
      <c r="E19" s="199">
        <v>2412.85</v>
      </c>
      <c r="F19" s="200">
        <v>2425.8000000000002</v>
      </c>
      <c r="G19" s="142">
        <v>14.129833300000001</v>
      </c>
    </row>
    <row r="20" spans="2:7" x14ac:dyDescent="0.25">
      <c r="B20" s="143" t="s">
        <v>671</v>
      </c>
      <c r="C20" s="201" t="s">
        <v>1136</v>
      </c>
      <c r="D20" s="144" t="s">
        <v>1126</v>
      </c>
      <c r="E20" s="199">
        <v>1074.95</v>
      </c>
      <c r="F20" s="200">
        <v>1060.3</v>
      </c>
      <c r="G20" s="142">
        <v>146.01927899999998</v>
      </c>
    </row>
    <row r="21" spans="2:7" x14ac:dyDescent="0.25">
      <c r="B21" s="143" t="s">
        <v>671</v>
      </c>
      <c r="C21" s="201" t="s">
        <v>1137</v>
      </c>
      <c r="D21" s="144" t="s">
        <v>1126</v>
      </c>
      <c r="E21" s="199">
        <v>251.75</v>
      </c>
      <c r="F21" s="200">
        <v>254.1</v>
      </c>
      <c r="G21" s="142">
        <v>203.91863800000002</v>
      </c>
    </row>
    <row r="22" spans="2:7" x14ac:dyDescent="0.25">
      <c r="B22" s="143" t="s">
        <v>671</v>
      </c>
      <c r="C22" s="201" t="s">
        <v>1138</v>
      </c>
      <c r="D22" s="144" t="s">
        <v>1126</v>
      </c>
      <c r="E22" s="199">
        <v>413.66</v>
      </c>
      <c r="F22" s="200">
        <v>409.1</v>
      </c>
      <c r="G22" s="142">
        <v>6.9339839999999988</v>
      </c>
    </row>
    <row r="23" spans="2:7" x14ac:dyDescent="0.25">
      <c r="B23" s="143" t="s">
        <v>671</v>
      </c>
      <c r="C23" s="201" t="s">
        <v>1125</v>
      </c>
      <c r="D23" s="144" t="s">
        <v>1126</v>
      </c>
      <c r="E23" s="199">
        <v>1733.97</v>
      </c>
      <c r="F23" s="200">
        <v>1700.1</v>
      </c>
      <c r="G23" s="142">
        <v>27.711826000000002</v>
      </c>
    </row>
    <row r="24" spans="2:7" x14ac:dyDescent="0.25">
      <c r="B24" s="143" t="s">
        <v>671</v>
      </c>
      <c r="C24" s="201" t="s">
        <v>1139</v>
      </c>
      <c r="D24" s="144" t="s">
        <v>1126</v>
      </c>
      <c r="E24" s="199">
        <v>184.17</v>
      </c>
      <c r="F24" s="200">
        <v>177</v>
      </c>
      <c r="G24" s="142">
        <v>111.06585</v>
      </c>
    </row>
    <row r="25" spans="2:7" x14ac:dyDescent="0.25">
      <c r="B25" s="143" t="s">
        <v>671</v>
      </c>
      <c r="C25" s="201" t="s">
        <v>1140</v>
      </c>
      <c r="D25" s="144" t="s">
        <v>1126</v>
      </c>
      <c r="E25" s="199">
        <v>2995.91</v>
      </c>
      <c r="F25" s="200">
        <v>2944.25</v>
      </c>
      <c r="G25" s="142">
        <v>143.24660900000001</v>
      </c>
    </row>
    <row r="26" spans="2:7" x14ac:dyDescent="0.25">
      <c r="B26" s="143" t="s">
        <v>671</v>
      </c>
      <c r="C26" s="201" t="s">
        <v>1141</v>
      </c>
      <c r="D26" s="144" t="s">
        <v>1126</v>
      </c>
      <c r="E26" s="199">
        <v>4533.2700000000004</v>
      </c>
      <c r="F26" s="200">
        <v>4696.3500000000004</v>
      </c>
      <c r="G26" s="142">
        <v>9.9759431999999997</v>
      </c>
    </row>
    <row r="27" spans="2:7" x14ac:dyDescent="0.25">
      <c r="B27" s="143" t="s">
        <v>671</v>
      </c>
      <c r="C27" s="201" t="s">
        <v>1142</v>
      </c>
      <c r="D27" s="144" t="s">
        <v>1126</v>
      </c>
      <c r="E27" s="199">
        <v>4024.9</v>
      </c>
      <c r="F27" s="200">
        <v>4125.25</v>
      </c>
      <c r="G27" s="142">
        <v>6.3595775000000003</v>
      </c>
    </row>
    <row r="28" spans="2:7" x14ac:dyDescent="0.25">
      <c r="B28" s="143"/>
      <c r="C28" s="202"/>
      <c r="D28" s="144"/>
      <c r="E28" s="203"/>
      <c r="F28" s="204"/>
      <c r="G28" s="145"/>
    </row>
    <row r="29" spans="2:7" x14ac:dyDescent="0.25">
      <c r="B29" s="143" t="s">
        <v>688</v>
      </c>
      <c r="C29" s="205" t="s">
        <v>1130</v>
      </c>
      <c r="D29" s="144" t="s">
        <v>1126</v>
      </c>
      <c r="E29" s="199">
        <v>6717.48</v>
      </c>
      <c r="F29" s="199">
        <v>6529.85</v>
      </c>
      <c r="G29" s="142">
        <v>187.86621100000002</v>
      </c>
    </row>
    <row r="30" spans="2:7" x14ac:dyDescent="0.25">
      <c r="B30" s="143" t="s">
        <v>688</v>
      </c>
      <c r="C30" s="205" t="s">
        <v>1143</v>
      </c>
      <c r="D30" s="144" t="s">
        <v>1126</v>
      </c>
      <c r="E30" s="199">
        <v>1595.38</v>
      </c>
      <c r="F30" s="199">
        <v>1604.65</v>
      </c>
      <c r="G30" s="142">
        <v>68.090942400000003</v>
      </c>
    </row>
    <row r="31" spans="2:7" x14ac:dyDescent="0.25">
      <c r="B31" s="143" t="s">
        <v>688</v>
      </c>
      <c r="C31" s="205" t="s">
        <v>1144</v>
      </c>
      <c r="D31" s="144" t="s">
        <v>1126</v>
      </c>
      <c r="E31" s="199">
        <v>272.36</v>
      </c>
      <c r="F31" s="199">
        <v>267.14999999999998</v>
      </c>
      <c r="G31" s="142">
        <v>527.35014840000008</v>
      </c>
    </row>
    <row r="32" spans="2:7" x14ac:dyDescent="0.25">
      <c r="B32" s="143" t="s">
        <v>688</v>
      </c>
      <c r="C32" s="205" t="s">
        <v>1145</v>
      </c>
      <c r="D32" s="144" t="s">
        <v>1126</v>
      </c>
      <c r="E32" s="199">
        <v>1484.65</v>
      </c>
      <c r="F32" s="199">
        <v>1484.15</v>
      </c>
      <c r="G32" s="142">
        <v>218.21386239999998</v>
      </c>
    </row>
    <row r="33" spans="2:7" x14ac:dyDescent="0.25">
      <c r="B33" s="143" t="s">
        <v>688</v>
      </c>
      <c r="C33" s="205" t="s">
        <v>1134</v>
      </c>
      <c r="D33" s="144" t="s">
        <v>1126</v>
      </c>
      <c r="E33" s="199">
        <v>1438.77</v>
      </c>
      <c r="F33" s="199">
        <v>1413.65</v>
      </c>
      <c r="G33" s="142">
        <v>420.960375</v>
      </c>
    </row>
    <row r="34" spans="2:7" x14ac:dyDescent="0.25">
      <c r="B34" s="143" t="s">
        <v>688</v>
      </c>
      <c r="C34" s="205" t="s">
        <v>1136</v>
      </c>
      <c r="D34" s="144" t="s">
        <v>1126</v>
      </c>
      <c r="E34" s="199">
        <v>1063.3499999999999</v>
      </c>
      <c r="F34" s="199">
        <v>1060.3</v>
      </c>
      <c r="G34" s="142">
        <v>447.26625999999999</v>
      </c>
    </row>
    <row r="35" spans="2:7" x14ac:dyDescent="0.25">
      <c r="B35" s="143" t="s">
        <v>688</v>
      </c>
      <c r="C35" s="205" t="s">
        <v>1146</v>
      </c>
      <c r="D35" s="144" t="s">
        <v>1126</v>
      </c>
      <c r="E35" s="199">
        <v>1663.58</v>
      </c>
      <c r="F35" s="199">
        <v>1682.85</v>
      </c>
      <c r="G35" s="142">
        <v>424.44515800000005</v>
      </c>
    </row>
    <row r="36" spans="2:7" x14ac:dyDescent="0.25">
      <c r="B36" s="143" t="s">
        <v>688</v>
      </c>
      <c r="C36" s="205" t="s">
        <v>1147</v>
      </c>
      <c r="D36" s="144" t="s">
        <v>1126</v>
      </c>
      <c r="E36" s="199">
        <v>777.39</v>
      </c>
      <c r="F36" s="199">
        <v>780.2</v>
      </c>
      <c r="G36" s="142">
        <v>289.29661249999998</v>
      </c>
    </row>
    <row r="37" spans="2:7" x14ac:dyDescent="0.25">
      <c r="B37" s="143" t="s">
        <v>688</v>
      </c>
      <c r="C37" s="205" t="s">
        <v>1125</v>
      </c>
      <c r="D37" s="144" t="s">
        <v>1126</v>
      </c>
      <c r="E37" s="199">
        <v>1719.04</v>
      </c>
      <c r="F37" s="199">
        <v>1700.1</v>
      </c>
      <c r="G37" s="142">
        <v>439.77463</v>
      </c>
    </row>
    <row r="38" spans="2:7" x14ac:dyDescent="0.25">
      <c r="B38" s="143" t="s">
        <v>688</v>
      </c>
      <c r="C38" s="205" t="s">
        <v>1148</v>
      </c>
      <c r="D38" s="144" t="s">
        <v>1126</v>
      </c>
      <c r="E38" s="199">
        <v>11560.55</v>
      </c>
      <c r="F38" s="199">
        <v>11358</v>
      </c>
      <c r="G38" s="142">
        <v>395.00393519999994</v>
      </c>
    </row>
    <row r="39" spans="2:7" x14ac:dyDescent="0.25">
      <c r="B39" s="143" t="s">
        <v>688</v>
      </c>
      <c r="C39" s="205" t="s">
        <v>1149</v>
      </c>
      <c r="D39" s="144" t="s">
        <v>1126</v>
      </c>
      <c r="E39" s="199">
        <v>946.01</v>
      </c>
      <c r="F39" s="199">
        <v>957.45</v>
      </c>
      <c r="G39" s="142">
        <v>290.27772119999997</v>
      </c>
    </row>
    <row r="40" spans="2:7" x14ac:dyDescent="0.25">
      <c r="B40" s="143" t="s">
        <v>688</v>
      </c>
      <c r="C40" s="205" t="s">
        <v>1150</v>
      </c>
      <c r="D40" s="144" t="s">
        <v>1126</v>
      </c>
      <c r="E40" s="199">
        <v>1167.3699999999999</v>
      </c>
      <c r="F40" s="199">
        <v>1172</v>
      </c>
      <c r="G40" s="142">
        <v>71.013519499999987</v>
      </c>
    </row>
    <row r="41" spans="2:7" x14ac:dyDescent="0.25">
      <c r="B41" s="143"/>
      <c r="C41" s="205"/>
      <c r="D41" s="144"/>
      <c r="E41" s="206"/>
      <c r="F41" s="207"/>
      <c r="G41" s="142"/>
    </row>
    <row r="42" spans="2:7" x14ac:dyDescent="0.25">
      <c r="B42" s="143" t="s">
        <v>724</v>
      </c>
      <c r="C42" s="208" t="s">
        <v>1128</v>
      </c>
      <c r="D42" s="144" t="s">
        <v>1126</v>
      </c>
      <c r="E42" s="209">
        <v>2705.71</v>
      </c>
      <c r="F42" s="210">
        <v>2652.95</v>
      </c>
      <c r="G42" s="211">
        <v>46.052298700000001</v>
      </c>
    </row>
    <row r="43" spans="2:7" x14ac:dyDescent="0.25">
      <c r="B43" s="143" t="s">
        <v>724</v>
      </c>
      <c r="C43" s="208" t="s">
        <v>1129</v>
      </c>
      <c r="D43" s="144" t="s">
        <v>1126</v>
      </c>
      <c r="E43" s="209">
        <v>1054.22</v>
      </c>
      <c r="F43" s="210">
        <v>1032.2</v>
      </c>
      <c r="G43" s="211">
        <v>89.728099999999998</v>
      </c>
    </row>
    <row r="44" spans="2:7" x14ac:dyDescent="0.25">
      <c r="B44" s="143" t="s">
        <v>724</v>
      </c>
      <c r="C44" s="208" t="s">
        <v>1151</v>
      </c>
      <c r="D44" s="144" t="s">
        <v>1126</v>
      </c>
      <c r="E44" s="209">
        <v>1097.1500000000001</v>
      </c>
      <c r="F44" s="210">
        <v>1082</v>
      </c>
      <c r="G44" s="211">
        <v>402.6401568</v>
      </c>
    </row>
    <row r="45" spans="2:7" x14ac:dyDescent="0.25">
      <c r="B45" s="143" t="s">
        <v>724</v>
      </c>
      <c r="C45" s="208" t="s">
        <v>1130</v>
      </c>
      <c r="D45" s="144" t="s">
        <v>1126</v>
      </c>
      <c r="E45" s="209">
        <v>6728.81</v>
      </c>
      <c r="F45" s="210">
        <v>6529.85</v>
      </c>
      <c r="G45" s="211">
        <v>57.804988000000002</v>
      </c>
    </row>
    <row r="46" spans="2:7" x14ac:dyDescent="0.25">
      <c r="B46" s="143" t="s">
        <v>724</v>
      </c>
      <c r="C46" s="208" t="s">
        <v>1144</v>
      </c>
      <c r="D46" s="144" t="s">
        <v>1126</v>
      </c>
      <c r="E46" s="209">
        <v>271.79000000000002</v>
      </c>
      <c r="F46" s="210">
        <v>267.14999999999998</v>
      </c>
      <c r="G46" s="211">
        <v>106.13336320000001</v>
      </c>
    </row>
    <row r="47" spans="2:7" x14ac:dyDescent="0.25">
      <c r="B47" s="143" t="s">
        <v>724</v>
      </c>
      <c r="C47" s="208" t="s">
        <v>1133</v>
      </c>
      <c r="D47" s="144" t="s">
        <v>1126</v>
      </c>
      <c r="E47" s="209">
        <v>596.48</v>
      </c>
      <c r="F47" s="210">
        <v>609.20000000000005</v>
      </c>
      <c r="G47" s="211">
        <v>12.314069999999999</v>
      </c>
    </row>
    <row r="48" spans="2:7" x14ac:dyDescent="0.25">
      <c r="B48" s="143" t="s">
        <v>724</v>
      </c>
      <c r="C48" s="208" t="s">
        <v>1134</v>
      </c>
      <c r="D48" s="144" t="s">
        <v>1126</v>
      </c>
      <c r="E48" s="209">
        <v>1442.88</v>
      </c>
      <c r="F48" s="210">
        <v>1413.65</v>
      </c>
      <c r="G48" s="211">
        <v>657.57862499999999</v>
      </c>
    </row>
    <row r="49" spans="2:7" x14ac:dyDescent="0.25">
      <c r="B49" s="143" t="s">
        <v>724</v>
      </c>
      <c r="C49" s="208" t="s">
        <v>1152</v>
      </c>
      <c r="D49" s="144" t="s">
        <v>1126</v>
      </c>
      <c r="E49" s="209">
        <v>532.08000000000004</v>
      </c>
      <c r="F49" s="210">
        <v>513.5</v>
      </c>
      <c r="G49" s="211">
        <v>193.23953609999998</v>
      </c>
    </row>
    <row r="50" spans="2:7" x14ac:dyDescent="0.25">
      <c r="B50" s="143" t="s">
        <v>724</v>
      </c>
      <c r="C50" s="208" t="s">
        <v>1135</v>
      </c>
      <c r="D50" s="144" t="s">
        <v>1126</v>
      </c>
      <c r="E50" s="209">
        <v>2412.81</v>
      </c>
      <c r="F50" s="210">
        <v>2425.8000000000002</v>
      </c>
      <c r="G50" s="211">
        <v>182.40330260000002</v>
      </c>
    </row>
    <row r="51" spans="2:7" x14ac:dyDescent="0.25">
      <c r="B51" s="143" t="s">
        <v>724</v>
      </c>
      <c r="C51" s="208" t="s">
        <v>1136</v>
      </c>
      <c r="D51" s="144" t="s">
        <v>1126</v>
      </c>
      <c r="E51" s="209">
        <v>1074.8800000000001</v>
      </c>
      <c r="F51" s="210">
        <v>1060.3</v>
      </c>
      <c r="G51" s="211">
        <v>478.83799600000003</v>
      </c>
    </row>
    <row r="52" spans="2:7" x14ac:dyDescent="0.25">
      <c r="B52" s="143" t="s">
        <v>724</v>
      </c>
      <c r="C52" s="208" t="s">
        <v>1153</v>
      </c>
      <c r="D52" s="144" t="s">
        <v>1126</v>
      </c>
      <c r="E52" s="209">
        <v>1500.67</v>
      </c>
      <c r="F52" s="210">
        <v>1482.3</v>
      </c>
      <c r="G52" s="211">
        <v>137.62348740000002</v>
      </c>
    </row>
    <row r="53" spans="2:7" x14ac:dyDescent="0.25">
      <c r="B53" s="143" t="s">
        <v>724</v>
      </c>
      <c r="C53" s="208" t="s">
        <v>1146</v>
      </c>
      <c r="D53" s="144" t="s">
        <v>1126</v>
      </c>
      <c r="E53" s="209">
        <v>1674.4</v>
      </c>
      <c r="F53" s="210">
        <v>1682.85</v>
      </c>
      <c r="G53" s="211">
        <v>435.11556700000006</v>
      </c>
    </row>
    <row r="54" spans="2:7" x14ac:dyDescent="0.25">
      <c r="B54" s="143" t="s">
        <v>724</v>
      </c>
      <c r="C54" s="208" t="s">
        <v>1138</v>
      </c>
      <c r="D54" s="144" t="s">
        <v>1126</v>
      </c>
      <c r="E54" s="209">
        <v>415.39</v>
      </c>
      <c r="F54" s="210">
        <v>409.1</v>
      </c>
      <c r="G54" s="211">
        <v>35.825583999999999</v>
      </c>
    </row>
    <row r="55" spans="2:7" x14ac:dyDescent="0.25">
      <c r="B55" s="143" t="s">
        <v>724</v>
      </c>
      <c r="C55" s="208" t="s">
        <v>1154</v>
      </c>
      <c r="D55" s="144" t="s">
        <v>1126</v>
      </c>
      <c r="E55" s="209">
        <v>816.03</v>
      </c>
      <c r="F55" s="210">
        <v>806.4</v>
      </c>
      <c r="G55" s="211">
        <v>28.045322899999999</v>
      </c>
    </row>
    <row r="56" spans="2:7" x14ac:dyDescent="0.25">
      <c r="B56" s="143" t="s">
        <v>724</v>
      </c>
      <c r="C56" s="208" t="s">
        <v>1155</v>
      </c>
      <c r="D56" s="144" t="s">
        <v>1126</v>
      </c>
      <c r="E56" s="209">
        <v>3437</v>
      </c>
      <c r="F56" s="210">
        <v>3501.1</v>
      </c>
      <c r="G56" s="211">
        <v>179.39484480000002</v>
      </c>
    </row>
    <row r="57" spans="2:7" x14ac:dyDescent="0.25">
      <c r="B57" s="143" t="s">
        <v>724</v>
      </c>
      <c r="C57" s="208" t="s">
        <v>1148</v>
      </c>
      <c r="D57" s="144" t="s">
        <v>1126</v>
      </c>
      <c r="E57" s="209">
        <v>11688.75</v>
      </c>
      <c r="F57" s="210">
        <v>11358</v>
      </c>
      <c r="G57" s="211">
        <v>28.214566799999997</v>
      </c>
    </row>
    <row r="58" spans="2:7" x14ac:dyDescent="0.25">
      <c r="B58" s="143" t="s">
        <v>724</v>
      </c>
      <c r="C58" s="208" t="s">
        <v>1156</v>
      </c>
      <c r="D58" s="144" t="s">
        <v>1126</v>
      </c>
      <c r="E58" s="209">
        <v>339.2</v>
      </c>
      <c r="F58" s="210">
        <v>337.85</v>
      </c>
      <c r="G58" s="211">
        <v>34.1086575</v>
      </c>
    </row>
    <row r="59" spans="2:7" x14ac:dyDescent="0.25">
      <c r="B59" s="143" t="s">
        <v>724</v>
      </c>
      <c r="C59" s="208" t="s">
        <v>1140</v>
      </c>
      <c r="D59" s="144" t="s">
        <v>1126</v>
      </c>
      <c r="E59" s="209">
        <v>3003.96</v>
      </c>
      <c r="F59" s="210">
        <v>2944.25</v>
      </c>
      <c r="G59" s="211">
        <v>751.39357629999995</v>
      </c>
    </row>
    <row r="60" spans="2:7" x14ac:dyDescent="0.25">
      <c r="B60" s="143" t="s">
        <v>724</v>
      </c>
      <c r="C60" s="208" t="s">
        <v>1157</v>
      </c>
      <c r="D60" s="144" t="s">
        <v>1126</v>
      </c>
      <c r="E60" s="209">
        <v>766.81</v>
      </c>
      <c r="F60" s="210">
        <v>754.25</v>
      </c>
      <c r="G60" s="211">
        <v>50.088095000000003</v>
      </c>
    </row>
    <row r="61" spans="2:7" x14ac:dyDescent="0.25">
      <c r="B61" s="143" t="s">
        <v>724</v>
      </c>
      <c r="C61" s="208" t="s">
        <v>1149</v>
      </c>
      <c r="D61" s="144" t="s">
        <v>1126</v>
      </c>
      <c r="E61" s="209">
        <v>938.68</v>
      </c>
      <c r="F61" s="210">
        <v>957.45</v>
      </c>
      <c r="G61" s="211">
        <v>381.94436999999999</v>
      </c>
    </row>
    <row r="62" spans="2:7" x14ac:dyDescent="0.25">
      <c r="B62" s="143" t="s">
        <v>724</v>
      </c>
      <c r="C62" s="208" t="s">
        <v>1158</v>
      </c>
      <c r="D62" s="144" t="s">
        <v>1126</v>
      </c>
      <c r="E62" s="209">
        <v>147.36000000000001</v>
      </c>
      <c r="F62" s="210">
        <v>141.85</v>
      </c>
      <c r="G62" s="211">
        <v>126.96046</v>
      </c>
    </row>
    <row r="63" spans="2:7" x14ac:dyDescent="0.25">
      <c r="B63" s="143" t="s">
        <v>724</v>
      </c>
      <c r="C63" s="208" t="s">
        <v>1150</v>
      </c>
      <c r="D63" s="144" t="s">
        <v>1126</v>
      </c>
      <c r="E63" s="209">
        <v>1168.92</v>
      </c>
      <c r="F63" s="210">
        <v>1172</v>
      </c>
      <c r="G63" s="211">
        <v>37.680642999999996</v>
      </c>
    </row>
    <row r="64" spans="2:7" x14ac:dyDescent="0.25">
      <c r="B64" s="143"/>
      <c r="C64" s="208"/>
      <c r="D64" s="144"/>
      <c r="E64" s="209"/>
      <c r="F64" s="212"/>
      <c r="G64" s="142"/>
    </row>
    <row r="65" spans="2:7" x14ac:dyDescent="0.25">
      <c r="B65" s="143" t="s">
        <v>851</v>
      </c>
      <c r="C65" s="208" t="s">
        <v>1151</v>
      </c>
      <c r="D65" s="144" t="s">
        <v>1126</v>
      </c>
      <c r="E65" s="209">
        <v>1091.67</v>
      </c>
      <c r="F65" s="212">
        <v>1082</v>
      </c>
      <c r="G65" s="142">
        <v>866.39533740000013</v>
      </c>
    </row>
    <row r="66" spans="2:7" x14ac:dyDescent="0.25">
      <c r="B66" s="143" t="s">
        <v>851</v>
      </c>
      <c r="C66" s="208" t="s">
        <v>1130</v>
      </c>
      <c r="D66" s="144" t="s">
        <v>1126</v>
      </c>
      <c r="E66" s="209">
        <v>6714.37</v>
      </c>
      <c r="F66" s="212">
        <v>6529.85</v>
      </c>
      <c r="G66" s="142">
        <v>151.73809349999999</v>
      </c>
    </row>
    <row r="67" spans="2:7" x14ac:dyDescent="0.25">
      <c r="B67" s="143" t="s">
        <v>851</v>
      </c>
      <c r="C67" s="208" t="s">
        <v>1159</v>
      </c>
      <c r="D67" s="144" t="s">
        <v>1126</v>
      </c>
      <c r="E67" s="209">
        <v>1123.99</v>
      </c>
      <c r="F67" s="212">
        <v>1130.9000000000001</v>
      </c>
      <c r="G67" s="142">
        <v>261.76803240000004</v>
      </c>
    </row>
    <row r="68" spans="2:7" x14ac:dyDescent="0.25">
      <c r="B68" s="143" t="s">
        <v>851</v>
      </c>
      <c r="C68" s="208" t="s">
        <v>1160</v>
      </c>
      <c r="D68" s="144" t="s">
        <v>1126</v>
      </c>
      <c r="E68" s="209">
        <v>2198.11</v>
      </c>
      <c r="F68" s="212">
        <v>2206.4499999999998</v>
      </c>
      <c r="G68" s="142">
        <v>154.8809133</v>
      </c>
    </row>
    <row r="69" spans="2:7" x14ac:dyDescent="0.25">
      <c r="B69" s="143" t="s">
        <v>851</v>
      </c>
      <c r="C69" s="208" t="s">
        <v>1161</v>
      </c>
      <c r="D69" s="144" t="s">
        <v>1126</v>
      </c>
      <c r="E69" s="209">
        <v>1663.37</v>
      </c>
      <c r="F69" s="212">
        <v>1674.85</v>
      </c>
      <c r="G69" s="142">
        <v>26.811557499999999</v>
      </c>
    </row>
    <row r="70" spans="2:7" x14ac:dyDescent="0.25">
      <c r="B70" s="143" t="s">
        <v>851</v>
      </c>
      <c r="C70" s="208" t="s">
        <v>1134</v>
      </c>
      <c r="D70" s="144" t="s">
        <v>1126</v>
      </c>
      <c r="E70" s="209">
        <v>1437.68</v>
      </c>
      <c r="F70" s="212">
        <v>1413.65</v>
      </c>
      <c r="G70" s="142">
        <v>1012.506</v>
      </c>
    </row>
    <row r="71" spans="2:7" x14ac:dyDescent="0.25">
      <c r="B71" s="143" t="s">
        <v>851</v>
      </c>
      <c r="C71" s="208" t="s">
        <v>1162</v>
      </c>
      <c r="D71" s="144" t="s">
        <v>1126</v>
      </c>
      <c r="E71" s="209">
        <v>510.67</v>
      </c>
      <c r="F71" s="212">
        <v>506.85</v>
      </c>
      <c r="G71" s="142">
        <v>336.01753500000001</v>
      </c>
    </row>
    <row r="72" spans="2:7" x14ac:dyDescent="0.25">
      <c r="B72" s="143" t="s">
        <v>851</v>
      </c>
      <c r="C72" s="208" t="s">
        <v>1163</v>
      </c>
      <c r="D72" s="144" t="s">
        <v>1126</v>
      </c>
      <c r="E72" s="209">
        <v>3121.79</v>
      </c>
      <c r="F72" s="212">
        <v>3103.35</v>
      </c>
      <c r="G72" s="142">
        <v>181.5024521</v>
      </c>
    </row>
    <row r="73" spans="2:7" x14ac:dyDescent="0.25">
      <c r="B73" s="143" t="s">
        <v>851</v>
      </c>
      <c r="C73" s="208" t="s">
        <v>1164</v>
      </c>
      <c r="D73" s="144" t="s">
        <v>1126</v>
      </c>
      <c r="E73" s="209">
        <v>5393.59</v>
      </c>
      <c r="F73" s="212">
        <v>5305.25</v>
      </c>
      <c r="G73" s="142">
        <v>246.21333659999999</v>
      </c>
    </row>
    <row r="74" spans="2:7" x14ac:dyDescent="0.25">
      <c r="B74" s="143" t="s">
        <v>851</v>
      </c>
      <c r="C74" s="208" t="s">
        <v>1146</v>
      </c>
      <c r="D74" s="144" t="s">
        <v>1126</v>
      </c>
      <c r="E74" s="209">
        <v>1672.8</v>
      </c>
      <c r="F74" s="212">
        <v>1682.85</v>
      </c>
      <c r="G74" s="142">
        <v>1291.1194890000002</v>
      </c>
    </row>
    <row r="75" spans="2:7" x14ac:dyDescent="0.25">
      <c r="B75" s="143" t="s">
        <v>851</v>
      </c>
      <c r="C75" s="208" t="s">
        <v>1165</v>
      </c>
      <c r="D75" s="144" t="s">
        <v>1126</v>
      </c>
      <c r="E75" s="209">
        <v>3196.51</v>
      </c>
      <c r="F75" s="212">
        <v>3164.6</v>
      </c>
      <c r="G75" s="142">
        <v>272.98698869999998</v>
      </c>
    </row>
    <row r="76" spans="2:7" x14ac:dyDescent="0.25">
      <c r="B76" s="143" t="s">
        <v>851</v>
      </c>
      <c r="C76" s="208" t="s">
        <v>1138</v>
      </c>
      <c r="D76" s="144" t="s">
        <v>1126</v>
      </c>
      <c r="E76" s="209">
        <v>413.43</v>
      </c>
      <c r="F76" s="212">
        <v>409.1</v>
      </c>
      <c r="G76" s="142">
        <v>991.55971199999988</v>
      </c>
    </row>
    <row r="77" spans="2:7" x14ac:dyDescent="0.25">
      <c r="B77" s="143" t="s">
        <v>851</v>
      </c>
      <c r="C77" s="208" t="s">
        <v>1125</v>
      </c>
      <c r="D77" s="144" t="s">
        <v>1126</v>
      </c>
      <c r="E77" s="209">
        <v>1719.24</v>
      </c>
      <c r="F77" s="212">
        <v>1700.1</v>
      </c>
      <c r="G77" s="142">
        <v>107.23271799999999</v>
      </c>
    </row>
    <row r="78" spans="2:7" x14ac:dyDescent="0.25">
      <c r="B78" s="143" t="s">
        <v>851</v>
      </c>
      <c r="C78" s="208" t="s">
        <v>1155</v>
      </c>
      <c r="D78" s="144" t="s">
        <v>1126</v>
      </c>
      <c r="E78" s="209">
        <v>3506.59</v>
      </c>
      <c r="F78" s="212">
        <v>3501.1</v>
      </c>
      <c r="G78" s="142">
        <v>945.56032779999998</v>
      </c>
    </row>
    <row r="79" spans="2:7" x14ac:dyDescent="0.25">
      <c r="B79" s="143" t="s">
        <v>851</v>
      </c>
      <c r="C79" s="208" t="s">
        <v>1166</v>
      </c>
      <c r="D79" s="144" t="s">
        <v>1126</v>
      </c>
      <c r="E79" s="209">
        <v>1937.86</v>
      </c>
      <c r="F79" s="212">
        <v>1944.1</v>
      </c>
      <c r="G79" s="142">
        <v>865.15237679999996</v>
      </c>
    </row>
    <row r="80" spans="2:7" x14ac:dyDescent="0.25">
      <c r="B80" s="143" t="s">
        <v>851</v>
      </c>
      <c r="C80" s="208" t="s">
        <v>1140</v>
      </c>
      <c r="D80" s="144" t="s">
        <v>1126</v>
      </c>
      <c r="E80" s="209">
        <v>2995.32</v>
      </c>
      <c r="F80" s="212">
        <v>2944.25</v>
      </c>
      <c r="G80" s="142">
        <v>477.92277730000006</v>
      </c>
    </row>
    <row r="81" spans="2:7" x14ac:dyDescent="0.25">
      <c r="B81" s="143" t="s">
        <v>851</v>
      </c>
      <c r="C81" s="208" t="s">
        <v>1157</v>
      </c>
      <c r="D81" s="144" t="s">
        <v>1126</v>
      </c>
      <c r="E81" s="209">
        <v>761.85</v>
      </c>
      <c r="F81" s="212">
        <v>754.25</v>
      </c>
      <c r="G81" s="142">
        <v>757.33199639999998</v>
      </c>
    </row>
    <row r="82" spans="2:7" x14ac:dyDescent="0.25">
      <c r="B82" s="143" t="s">
        <v>851</v>
      </c>
      <c r="C82" s="208" t="s">
        <v>1142</v>
      </c>
      <c r="D82" s="144" t="s">
        <v>1126</v>
      </c>
      <c r="E82" s="209">
        <v>4071.56</v>
      </c>
      <c r="F82" s="212">
        <v>4125.25</v>
      </c>
      <c r="G82" s="142">
        <v>819.11358200000006</v>
      </c>
    </row>
    <row r="83" spans="2:7" x14ac:dyDescent="0.25">
      <c r="B83" s="143" t="s">
        <v>851</v>
      </c>
      <c r="C83" s="208" t="s">
        <v>1158</v>
      </c>
      <c r="D83" s="144" t="s">
        <v>1126</v>
      </c>
      <c r="E83" s="209">
        <v>144.94999999999999</v>
      </c>
      <c r="F83" s="212">
        <v>141.85</v>
      </c>
      <c r="G83" s="142">
        <v>360.68312500000002</v>
      </c>
    </row>
    <row r="84" spans="2:7" x14ac:dyDescent="0.25">
      <c r="B84" s="143" t="s">
        <v>851</v>
      </c>
      <c r="C84" s="208" t="s">
        <v>1167</v>
      </c>
      <c r="D84" s="144" t="s">
        <v>1126</v>
      </c>
      <c r="E84" s="209">
        <v>2087.23</v>
      </c>
      <c r="F84" s="212">
        <v>2141.0500000000002</v>
      </c>
      <c r="G84" s="142">
        <v>301.71442499999995</v>
      </c>
    </row>
    <row r="85" spans="2:7" x14ac:dyDescent="0.25">
      <c r="B85" s="143" t="s">
        <v>851</v>
      </c>
      <c r="C85" s="208" t="s">
        <v>1168</v>
      </c>
      <c r="D85" s="144" t="s">
        <v>1126</v>
      </c>
      <c r="E85" s="209">
        <v>9951.35</v>
      </c>
      <c r="F85" s="212">
        <v>9950.85</v>
      </c>
      <c r="G85" s="142">
        <v>70.580640000000002</v>
      </c>
    </row>
    <row r="87" spans="2:7" x14ac:dyDescent="0.25">
      <c r="B87" s="133" t="s">
        <v>1169</v>
      </c>
      <c r="E87" s="146"/>
      <c r="F87" s="146"/>
      <c r="G87" s="146"/>
    </row>
    <row r="89" spans="2:7" x14ac:dyDescent="0.25">
      <c r="B89" s="147" t="s">
        <v>1119</v>
      </c>
      <c r="C89" s="147" t="s">
        <v>1170</v>
      </c>
    </row>
    <row r="90" spans="2:7" x14ac:dyDescent="0.25">
      <c r="B90" s="143" t="s">
        <v>562</v>
      </c>
      <c r="C90" s="148">
        <v>0.43</v>
      </c>
    </row>
    <row r="91" spans="2:7" x14ac:dyDescent="0.25">
      <c r="B91" s="143" t="s">
        <v>671</v>
      </c>
      <c r="C91" s="149">
        <v>71.900000000000006</v>
      </c>
    </row>
    <row r="92" spans="2:7" x14ac:dyDescent="0.25">
      <c r="B92" s="143" t="s">
        <v>688</v>
      </c>
      <c r="C92" s="149">
        <v>13.45</v>
      </c>
    </row>
    <row r="93" spans="2:7" x14ac:dyDescent="0.25">
      <c r="B93" s="150" t="s">
        <v>724</v>
      </c>
      <c r="C93" s="149">
        <v>33</v>
      </c>
    </row>
    <row r="94" spans="2:7" x14ac:dyDescent="0.25">
      <c r="B94" s="143" t="s">
        <v>851</v>
      </c>
      <c r="C94" s="149">
        <v>29.47</v>
      </c>
    </row>
    <row r="96" spans="2:7" x14ac:dyDescent="0.25">
      <c r="B96" s="133" t="s">
        <v>1171</v>
      </c>
    </row>
    <row r="97" spans="2:7" x14ac:dyDescent="0.25">
      <c r="B97" s="133"/>
    </row>
    <row r="98" spans="2:7" ht="67.5" x14ac:dyDescent="0.25">
      <c r="B98" s="151" t="s">
        <v>1119</v>
      </c>
      <c r="C98" s="152" t="s">
        <v>1172</v>
      </c>
      <c r="D98" s="152" t="s">
        <v>1173</v>
      </c>
      <c r="E98" s="152" t="s">
        <v>1174</v>
      </c>
      <c r="F98" s="152" t="s">
        <v>1175</v>
      </c>
      <c r="G98" s="152" t="s">
        <v>1176</v>
      </c>
    </row>
    <row r="99" spans="2:7" x14ac:dyDescent="0.25">
      <c r="B99" s="143" t="s">
        <v>671</v>
      </c>
      <c r="C99" s="153">
        <v>9881</v>
      </c>
      <c r="D99" s="153">
        <v>9873</v>
      </c>
      <c r="E99" s="154">
        <v>73298.469999999987</v>
      </c>
      <c r="F99" s="154">
        <v>71649.759999999995</v>
      </c>
      <c r="G99" s="155">
        <v>-1648.7099999999919</v>
      </c>
    </row>
    <row r="100" spans="2:7" x14ac:dyDescent="0.25">
      <c r="B100" s="150" t="s">
        <v>197</v>
      </c>
      <c r="C100" s="153">
        <v>1150</v>
      </c>
      <c r="D100" s="153">
        <v>1150</v>
      </c>
      <c r="E100" s="154">
        <v>7311</v>
      </c>
      <c r="F100" s="154">
        <v>6561.37</v>
      </c>
      <c r="G100" s="158">
        <v>-749.63000000000011</v>
      </c>
    </row>
    <row r="101" spans="2:7" x14ac:dyDescent="0.25">
      <c r="B101" s="143" t="s">
        <v>688</v>
      </c>
      <c r="C101" s="159">
        <v>35974</v>
      </c>
      <c r="D101" s="159">
        <v>35547</v>
      </c>
      <c r="E101" s="160">
        <v>285085.21999999997</v>
      </c>
      <c r="F101" s="160">
        <v>280142.41000000003</v>
      </c>
      <c r="G101" s="155">
        <v>-4945.8995999999388</v>
      </c>
    </row>
    <row r="102" spans="2:7" x14ac:dyDescent="0.25">
      <c r="B102" s="150" t="s">
        <v>724</v>
      </c>
      <c r="C102" s="153">
        <v>26954</v>
      </c>
      <c r="D102" s="153">
        <v>26881</v>
      </c>
      <c r="E102" s="154">
        <v>200375.47999999998</v>
      </c>
      <c r="F102" s="154">
        <v>196398.82000000004</v>
      </c>
      <c r="G102" s="155">
        <v>-4063.7024999999453</v>
      </c>
    </row>
    <row r="103" spans="2:7" x14ac:dyDescent="0.25">
      <c r="B103" s="143" t="s">
        <v>851</v>
      </c>
      <c r="C103" s="153">
        <v>11972</v>
      </c>
      <c r="D103" s="153">
        <v>11972</v>
      </c>
      <c r="E103" s="154">
        <v>95435.11</v>
      </c>
      <c r="F103" s="154">
        <v>94690.78</v>
      </c>
      <c r="G103" s="155">
        <v>-775.78000000000179</v>
      </c>
    </row>
    <row r="104" spans="2:7" x14ac:dyDescent="0.25">
      <c r="B104" s="143" t="s">
        <v>562</v>
      </c>
      <c r="C104" s="159">
        <v>4506</v>
      </c>
      <c r="D104" s="159">
        <v>4506</v>
      </c>
      <c r="E104" s="160">
        <v>32108.79</v>
      </c>
      <c r="F104" s="160">
        <v>32727.85</v>
      </c>
      <c r="G104" s="155">
        <v>633.45999999999765</v>
      </c>
    </row>
    <row r="105" spans="2:7" hidden="1" x14ac:dyDescent="0.25">
      <c r="B105" s="143" t="s">
        <v>842</v>
      </c>
      <c r="C105" s="159"/>
      <c r="D105" s="159"/>
      <c r="E105" s="161"/>
      <c r="F105" s="160"/>
      <c r="G105" s="155">
        <v>0</v>
      </c>
    </row>
    <row r="106" spans="2:7" x14ac:dyDescent="0.25">
      <c r="B106" s="150" t="s">
        <v>849</v>
      </c>
      <c r="C106" s="162">
        <v>320</v>
      </c>
      <c r="D106" s="162">
        <v>320</v>
      </c>
      <c r="E106" s="163">
        <v>2679.71</v>
      </c>
      <c r="F106" s="163">
        <v>2696.2</v>
      </c>
      <c r="G106" s="164">
        <v>16.489999999999782</v>
      </c>
    </row>
    <row r="108" spans="2:7" x14ac:dyDescent="0.25">
      <c r="E108" s="157"/>
      <c r="F108" s="157"/>
    </row>
    <row r="109" spans="2:7" x14ac:dyDescent="0.25">
      <c r="B109" s="133" t="s">
        <v>1177</v>
      </c>
      <c r="F109" s="157"/>
      <c r="G109" s="156"/>
    </row>
    <row r="111" spans="2:7" ht="27" x14ac:dyDescent="0.25">
      <c r="B111" s="151" t="s">
        <v>1119</v>
      </c>
      <c r="C111" s="151" t="s">
        <v>1120</v>
      </c>
      <c r="D111" s="151" t="s">
        <v>1121</v>
      </c>
      <c r="E111" s="152" t="s">
        <v>1122</v>
      </c>
      <c r="F111" s="152" t="s">
        <v>1123</v>
      </c>
      <c r="G111" s="152" t="s">
        <v>1178</v>
      </c>
    </row>
    <row r="112" spans="2:7" x14ac:dyDescent="0.25">
      <c r="B112" s="143"/>
      <c r="C112" s="143"/>
      <c r="D112" s="144"/>
      <c r="E112" s="165"/>
      <c r="F112" s="142"/>
      <c r="G112" s="166"/>
    </row>
    <row r="113" spans="2:7" x14ac:dyDescent="0.25">
      <c r="C113" s="167"/>
      <c r="D113" s="168"/>
      <c r="E113" s="169"/>
      <c r="F113" s="170"/>
      <c r="G113" s="170"/>
    </row>
    <row r="114" spans="2:7" x14ac:dyDescent="0.25">
      <c r="B114" s="133" t="s">
        <v>1179</v>
      </c>
    </row>
    <row r="116" spans="2:7" x14ac:dyDescent="0.25">
      <c r="B116" s="147" t="s">
        <v>1119</v>
      </c>
      <c r="C116" s="147" t="s">
        <v>1170</v>
      </c>
    </row>
    <row r="117" spans="2:7" x14ac:dyDescent="0.25">
      <c r="B117" s="143"/>
      <c r="C117" s="213"/>
    </row>
    <row r="118" spans="2:7" hidden="1" x14ac:dyDescent="0.25">
      <c r="B118" s="143"/>
      <c r="C118" s="213"/>
    </row>
    <row r="119" spans="2:7" hidden="1" x14ac:dyDescent="0.25">
      <c r="B119" s="143"/>
      <c r="C119" s="213"/>
    </row>
    <row r="120" spans="2:7" x14ac:dyDescent="0.25">
      <c r="B120" s="171"/>
      <c r="C120" s="172"/>
    </row>
    <row r="121" spans="2:7" x14ac:dyDescent="0.25">
      <c r="B121" s="133" t="s">
        <v>1180</v>
      </c>
    </row>
    <row r="122" spans="2:7" x14ac:dyDescent="0.25">
      <c r="B122" s="133"/>
    </row>
    <row r="123" spans="2:7" ht="54" x14ac:dyDescent="0.25">
      <c r="B123" s="151" t="s">
        <v>1119</v>
      </c>
      <c r="C123" s="152" t="s">
        <v>1172</v>
      </c>
      <c r="D123" s="152" t="s">
        <v>1173</v>
      </c>
      <c r="E123" s="152" t="s">
        <v>1174</v>
      </c>
      <c r="F123" s="152" t="s">
        <v>1181</v>
      </c>
      <c r="G123" s="152" t="s">
        <v>1182</v>
      </c>
    </row>
    <row r="124" spans="2:7" x14ac:dyDescent="0.25">
      <c r="B124" s="143" t="s">
        <v>688</v>
      </c>
      <c r="C124" s="159">
        <v>1159</v>
      </c>
      <c r="D124" s="159">
        <v>1159</v>
      </c>
      <c r="E124" s="160">
        <v>9359.8000000000011</v>
      </c>
      <c r="F124" s="160">
        <v>9407.24</v>
      </c>
      <c r="G124" s="164">
        <v>59.919999999998694</v>
      </c>
    </row>
    <row r="125" spans="2:7" x14ac:dyDescent="0.25">
      <c r="B125" s="150" t="s">
        <v>197</v>
      </c>
      <c r="C125" s="173">
        <v>2906</v>
      </c>
      <c r="D125" s="173">
        <v>2906</v>
      </c>
      <c r="E125" s="163">
        <v>24161.35</v>
      </c>
      <c r="F125" s="163">
        <v>23725.22</v>
      </c>
      <c r="G125" s="164">
        <v>-436.12999999999738</v>
      </c>
    </row>
    <row r="126" spans="2:7" x14ac:dyDescent="0.25">
      <c r="B126" s="150" t="s">
        <v>1183</v>
      </c>
      <c r="C126" s="173">
        <v>120</v>
      </c>
      <c r="D126" s="173">
        <v>120</v>
      </c>
      <c r="E126" s="163">
        <v>840.49</v>
      </c>
      <c r="F126" s="163">
        <v>838.46</v>
      </c>
      <c r="G126" s="164">
        <v>-2.0299999999999727</v>
      </c>
    </row>
    <row r="127" spans="2:7" x14ac:dyDescent="0.25">
      <c r="B127" s="143" t="s">
        <v>851</v>
      </c>
      <c r="C127" s="162">
        <v>356</v>
      </c>
      <c r="D127" s="162">
        <v>356</v>
      </c>
      <c r="E127" s="163">
        <v>2822.66</v>
      </c>
      <c r="F127" s="163">
        <v>2854.43</v>
      </c>
      <c r="G127" s="164">
        <v>31.769999999999982</v>
      </c>
    </row>
    <row r="128" spans="2:7" x14ac:dyDescent="0.25">
      <c r="B128" s="143" t="s">
        <v>1184</v>
      </c>
      <c r="C128" s="162">
        <v>1644</v>
      </c>
      <c r="D128" s="162">
        <v>1644</v>
      </c>
      <c r="E128" s="163">
        <v>12366.54</v>
      </c>
      <c r="F128" s="163">
        <v>12325.2</v>
      </c>
      <c r="G128" s="164">
        <v>-15.690000000000147</v>
      </c>
    </row>
    <row r="129" spans="2:7" x14ac:dyDescent="0.25">
      <c r="B129" s="143" t="s">
        <v>842</v>
      </c>
      <c r="C129" s="159">
        <v>1358</v>
      </c>
      <c r="D129" s="159">
        <v>1358</v>
      </c>
      <c r="E129" s="161">
        <v>12346.82</v>
      </c>
      <c r="F129" s="160">
        <v>13891.09</v>
      </c>
      <c r="G129" s="155">
        <v>1544.2700000000004</v>
      </c>
    </row>
    <row r="130" spans="2:7" x14ac:dyDescent="0.25">
      <c r="B130" s="143" t="s">
        <v>562</v>
      </c>
      <c r="C130" s="162">
        <v>3833</v>
      </c>
      <c r="D130" s="162">
        <v>3833</v>
      </c>
      <c r="E130" s="163">
        <v>31772.630000000005</v>
      </c>
      <c r="F130" s="163">
        <v>32276.674999999996</v>
      </c>
      <c r="G130" s="164">
        <v>504.04499999999098</v>
      </c>
    </row>
    <row r="131" spans="2:7" x14ac:dyDescent="0.25">
      <c r="B131" s="143" t="s">
        <v>1185</v>
      </c>
      <c r="C131" s="162">
        <v>112</v>
      </c>
      <c r="D131" s="162">
        <v>112</v>
      </c>
      <c r="E131" s="163">
        <v>1225.3699999999999</v>
      </c>
      <c r="F131" s="163">
        <v>1449.21</v>
      </c>
      <c r="G131" s="164">
        <v>223.84000000000015</v>
      </c>
    </row>
    <row r="132" spans="2:7" x14ac:dyDescent="0.25">
      <c r="B132" s="174" t="s">
        <v>324</v>
      </c>
      <c r="C132" s="159">
        <v>591</v>
      </c>
      <c r="D132" s="159">
        <v>591</v>
      </c>
      <c r="E132" s="160">
        <v>6538.38</v>
      </c>
      <c r="F132" s="160">
        <v>7667.47</v>
      </c>
      <c r="G132" s="164">
        <v>1129.0900000000001</v>
      </c>
    </row>
    <row r="134" spans="2:7" x14ac:dyDescent="0.25">
      <c r="B134" s="175"/>
      <c r="C134" s="176"/>
      <c r="D134" s="176"/>
      <c r="E134" s="177"/>
      <c r="F134" s="177"/>
      <c r="G134" s="177"/>
    </row>
    <row r="135" spans="2:7" x14ac:dyDescent="0.25">
      <c r="B135" s="133" t="s">
        <v>1186</v>
      </c>
      <c r="D135" s="178"/>
    </row>
    <row r="137" spans="2:7" ht="27" x14ac:dyDescent="0.25">
      <c r="B137" s="152" t="s">
        <v>1119</v>
      </c>
      <c r="C137" s="152" t="s">
        <v>1120</v>
      </c>
      <c r="D137" s="152" t="s">
        <v>1187</v>
      </c>
      <c r="E137" s="152" t="s">
        <v>1188</v>
      </c>
      <c r="F137" s="152" t="s">
        <v>1189</v>
      </c>
      <c r="G137" s="152" t="s">
        <v>1190</v>
      </c>
    </row>
    <row r="138" spans="2:7" x14ac:dyDescent="0.25">
      <c r="B138" s="165" t="s">
        <v>697</v>
      </c>
      <c r="C138" s="165" t="s">
        <v>697</v>
      </c>
      <c r="D138" s="165" t="s">
        <v>697</v>
      </c>
      <c r="E138" s="165" t="s">
        <v>697</v>
      </c>
      <c r="F138" s="165" t="s">
        <v>697</v>
      </c>
      <c r="G138" s="165" t="s">
        <v>697</v>
      </c>
    </row>
    <row r="139" spans="2:7" x14ac:dyDescent="0.25">
      <c r="D139" s="178"/>
      <c r="E139" s="178"/>
      <c r="F139" s="179"/>
      <c r="G139" s="179"/>
    </row>
    <row r="140" spans="2:7" x14ac:dyDescent="0.25">
      <c r="D140" s="178"/>
      <c r="E140" s="178"/>
      <c r="F140" s="179"/>
      <c r="G140" s="179"/>
    </row>
    <row r="141" spans="2:7" x14ac:dyDescent="0.25">
      <c r="B141" s="133" t="s">
        <v>1191</v>
      </c>
      <c r="G141" s="132" t="s">
        <v>1192</v>
      </c>
    </row>
    <row r="142" spans="2:7" x14ac:dyDescent="0.25">
      <c r="B142" s="133"/>
    </row>
    <row r="143" spans="2:7" x14ac:dyDescent="0.25">
      <c r="B143" s="147" t="s">
        <v>1119</v>
      </c>
      <c r="C143" s="147" t="s">
        <v>1170</v>
      </c>
    </row>
    <row r="144" spans="2:7" x14ac:dyDescent="0.25">
      <c r="B144" s="165" t="s">
        <v>697</v>
      </c>
      <c r="C144" s="165" t="s">
        <v>697</v>
      </c>
    </row>
    <row r="145" spans="2:7" x14ac:dyDescent="0.25">
      <c r="C145" s="180"/>
      <c r="D145" s="172"/>
    </row>
    <row r="146" spans="2:7" x14ac:dyDescent="0.25">
      <c r="B146" s="133" t="s">
        <v>1193</v>
      </c>
    </row>
    <row r="148" spans="2:7" ht="40.5" x14ac:dyDescent="0.25">
      <c r="B148" s="151" t="s">
        <v>1119</v>
      </c>
      <c r="C148" s="152" t="s">
        <v>1194</v>
      </c>
      <c r="D148" s="152" t="s">
        <v>1195</v>
      </c>
      <c r="E148" s="152" t="s">
        <v>1196</v>
      </c>
      <c r="F148" s="152" t="s">
        <v>1197</v>
      </c>
    </row>
    <row r="149" spans="2:7" x14ac:dyDescent="0.25">
      <c r="B149" s="181"/>
      <c r="C149" s="165"/>
      <c r="D149" s="182"/>
      <c r="E149" s="164"/>
      <c r="F149" s="164">
        <v>0</v>
      </c>
    </row>
    <row r="150" spans="2:7" x14ac:dyDescent="0.25">
      <c r="B150" s="183"/>
      <c r="C150" s="184"/>
      <c r="D150" s="185"/>
      <c r="E150" s="185"/>
      <c r="F150" s="186"/>
    </row>
    <row r="151" spans="2:7" x14ac:dyDescent="0.25">
      <c r="B151" s="183"/>
      <c r="C151" s="184"/>
      <c r="D151" s="185"/>
      <c r="E151" s="185"/>
      <c r="F151" s="186"/>
    </row>
    <row r="153" spans="2:7" x14ac:dyDescent="0.25">
      <c r="B153" s="133" t="s">
        <v>1198</v>
      </c>
    </row>
    <row r="155" spans="2:7" ht="27" x14ac:dyDescent="0.25">
      <c r="B155" s="152" t="s">
        <v>1119</v>
      </c>
      <c r="C155" s="152" t="s">
        <v>1120</v>
      </c>
      <c r="D155" s="152" t="s">
        <v>1187</v>
      </c>
      <c r="E155" s="152" t="s">
        <v>1188</v>
      </c>
      <c r="F155" s="152" t="s">
        <v>1189</v>
      </c>
      <c r="G155" s="152" t="s">
        <v>1190</v>
      </c>
    </row>
    <row r="156" spans="2:7" x14ac:dyDescent="0.25">
      <c r="B156" s="143" t="s">
        <v>697</v>
      </c>
      <c r="C156" s="143" t="s">
        <v>697</v>
      </c>
      <c r="D156" s="143" t="s">
        <v>697</v>
      </c>
      <c r="E156" s="143" t="s">
        <v>697</v>
      </c>
      <c r="F156" s="143" t="s">
        <v>697</v>
      </c>
      <c r="G156" s="143" t="s">
        <v>697</v>
      </c>
    </row>
    <row r="157" spans="2:7" x14ac:dyDescent="0.25">
      <c r="C157" s="167"/>
      <c r="D157" s="187"/>
      <c r="E157" s="188"/>
      <c r="F157" s="179"/>
      <c r="G157" s="179"/>
    </row>
    <row r="158" spans="2:7" x14ac:dyDescent="0.25">
      <c r="B158" s="133" t="s">
        <v>1199</v>
      </c>
    </row>
    <row r="159" spans="2:7" x14ac:dyDescent="0.25">
      <c r="B159" s="133"/>
    </row>
    <row r="160" spans="2:7" x14ac:dyDescent="0.25">
      <c r="B160" s="147" t="s">
        <v>1119</v>
      </c>
      <c r="C160" s="147" t="s">
        <v>1170</v>
      </c>
    </row>
    <row r="161" spans="2:7" x14ac:dyDescent="0.25">
      <c r="B161" s="143" t="s">
        <v>697</v>
      </c>
      <c r="C161" s="143" t="s">
        <v>697</v>
      </c>
    </row>
    <row r="162" spans="2:7" x14ac:dyDescent="0.25">
      <c r="B162" s="171"/>
      <c r="C162" s="172"/>
    </row>
    <row r="163" spans="2:7" x14ac:dyDescent="0.25">
      <c r="B163" s="133" t="s">
        <v>1200</v>
      </c>
    </row>
    <row r="165" spans="2:7" ht="40.5" x14ac:dyDescent="0.25">
      <c r="B165" s="151" t="s">
        <v>1119</v>
      </c>
      <c r="C165" s="152" t="s">
        <v>1194</v>
      </c>
      <c r="D165" s="152" t="s">
        <v>1201</v>
      </c>
      <c r="E165" s="152" t="s">
        <v>1202</v>
      </c>
      <c r="F165" s="152" t="s">
        <v>1197</v>
      </c>
    </row>
    <row r="166" spans="2:7" x14ac:dyDescent="0.25">
      <c r="B166" s="143"/>
      <c r="C166" s="165"/>
      <c r="D166" s="182"/>
      <c r="E166" s="165"/>
      <c r="F166" s="165"/>
    </row>
    <row r="167" spans="2:7" x14ac:dyDescent="0.25">
      <c r="G167" s="189"/>
    </row>
    <row r="168" spans="2:7" x14ac:dyDescent="0.25">
      <c r="F168" s="190"/>
      <c r="G168" s="157"/>
    </row>
    <row r="169" spans="2:7" x14ac:dyDescent="0.25">
      <c r="B169" s="133" t="s">
        <v>1203</v>
      </c>
    </row>
    <row r="170" spans="2:7" x14ac:dyDescent="0.25">
      <c r="B170" s="133"/>
    </row>
    <row r="171" spans="2:7" x14ac:dyDescent="0.25">
      <c r="E171" s="157"/>
    </row>
    <row r="172" spans="2:7" x14ac:dyDescent="0.25">
      <c r="B172" s="133" t="s">
        <v>1204</v>
      </c>
      <c r="E172" s="157"/>
    </row>
    <row r="173" spans="2:7" x14ac:dyDescent="0.25">
      <c r="E173" s="157"/>
    </row>
    <row r="174" spans="2:7" ht="27" x14ac:dyDescent="0.25">
      <c r="B174" s="151" t="s">
        <v>1119</v>
      </c>
      <c r="C174" s="152" t="s">
        <v>1120</v>
      </c>
      <c r="D174" s="152" t="s">
        <v>1121</v>
      </c>
      <c r="E174" s="152" t="s">
        <v>1205</v>
      </c>
      <c r="F174" s="152" t="s">
        <v>1206</v>
      </c>
      <c r="G174" s="152" t="s">
        <v>1207</v>
      </c>
    </row>
    <row r="175" spans="2:7" x14ac:dyDescent="0.25">
      <c r="B175" s="150" t="s">
        <v>697</v>
      </c>
      <c r="C175" s="191" t="s">
        <v>697</v>
      </c>
      <c r="D175" s="192" t="s">
        <v>697</v>
      </c>
      <c r="E175" s="193" t="s">
        <v>697</v>
      </c>
      <c r="F175" s="193" t="s">
        <v>697</v>
      </c>
      <c r="G175" s="193" t="s">
        <v>697</v>
      </c>
    </row>
    <row r="176" spans="2:7" x14ac:dyDescent="0.25">
      <c r="E176" s="157"/>
    </row>
    <row r="177" spans="2:7" x14ac:dyDescent="0.25">
      <c r="B177" s="133" t="s">
        <v>1208</v>
      </c>
      <c r="E177" s="157"/>
    </row>
    <row r="178" spans="2:7" x14ac:dyDescent="0.25">
      <c r="B178" s="133"/>
      <c r="E178" s="157"/>
    </row>
    <row r="179" spans="2:7" x14ac:dyDescent="0.25">
      <c r="B179" s="147" t="s">
        <v>1119</v>
      </c>
      <c r="C179" s="147" t="s">
        <v>1170</v>
      </c>
      <c r="E179" s="157"/>
    </row>
    <row r="180" spans="2:7" x14ac:dyDescent="0.25">
      <c r="B180" s="165" t="s">
        <v>697</v>
      </c>
      <c r="C180" s="173" t="s">
        <v>697</v>
      </c>
      <c r="E180" s="157"/>
    </row>
    <row r="181" spans="2:7" x14ac:dyDescent="0.25">
      <c r="E181" s="157"/>
    </row>
    <row r="182" spans="2:7" x14ac:dyDescent="0.25">
      <c r="B182" s="133" t="s">
        <v>1209</v>
      </c>
      <c r="E182" s="157"/>
    </row>
    <row r="183" spans="2:7" x14ac:dyDescent="0.25">
      <c r="E183" s="157"/>
    </row>
    <row r="184" spans="2:7" ht="67.5" x14ac:dyDescent="0.25">
      <c r="B184" s="151" t="s">
        <v>1119</v>
      </c>
      <c r="C184" s="152" t="s">
        <v>1172</v>
      </c>
      <c r="D184" s="152" t="s">
        <v>1173</v>
      </c>
      <c r="E184" s="152" t="s">
        <v>1174</v>
      </c>
      <c r="F184" s="152" t="s">
        <v>1175</v>
      </c>
      <c r="G184" s="152" t="s">
        <v>1176</v>
      </c>
    </row>
    <row r="185" spans="2:7" x14ac:dyDescent="0.25">
      <c r="B185" s="173"/>
      <c r="C185" s="173"/>
      <c r="D185" s="153"/>
      <c r="E185" s="194"/>
      <c r="F185" s="195"/>
      <c r="G185" s="196"/>
    </row>
    <row r="186" spans="2:7" x14ac:dyDescent="0.25">
      <c r="E186" s="157"/>
    </row>
    <row r="187" spans="2:7" x14ac:dyDescent="0.25">
      <c r="E187" s="157"/>
    </row>
    <row r="188" spans="2:7" x14ac:dyDescent="0.25">
      <c r="B188" s="133" t="s">
        <v>1210</v>
      </c>
      <c r="E188" s="157"/>
    </row>
    <row r="189" spans="2:7" x14ac:dyDescent="0.25">
      <c r="E189" s="157"/>
    </row>
    <row r="190" spans="2:7" ht="67.5" x14ac:dyDescent="0.25">
      <c r="B190" s="151" t="s">
        <v>1119</v>
      </c>
      <c r="C190" s="152" t="s">
        <v>1172</v>
      </c>
      <c r="D190" s="152" t="s">
        <v>1173</v>
      </c>
      <c r="E190" s="152" t="s">
        <v>1174</v>
      </c>
      <c r="F190" s="152" t="s">
        <v>1175</v>
      </c>
      <c r="G190" s="152" t="s">
        <v>1176</v>
      </c>
    </row>
    <row r="191" spans="2:7" x14ac:dyDescent="0.25">
      <c r="B191" s="144"/>
      <c r="C191" s="165"/>
      <c r="D191" s="165"/>
      <c r="E191" s="197"/>
      <c r="F191" s="197"/>
      <c r="G191" s="197"/>
    </row>
    <row r="192" spans="2:7" x14ac:dyDescent="0.25">
      <c r="E192" s="157"/>
    </row>
    <row r="193" spans="2:5" x14ac:dyDescent="0.25">
      <c r="E193" s="157"/>
    </row>
    <row r="194" spans="2:5" x14ac:dyDescent="0.25">
      <c r="E194" s="157"/>
    </row>
    <row r="195" spans="2:5" x14ac:dyDescent="0.25">
      <c r="B195" s="132" t="s">
        <v>1211</v>
      </c>
    </row>
  </sheetData>
  <mergeCells count="3">
    <mergeCell ref="B2:G2"/>
    <mergeCell ref="B3:G3"/>
    <mergeCell ref="B5:G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16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8.85546875" customWidth="1"/>
    <col min="10" max="10" width="9.5703125" bestFit="1" customWidth="1"/>
  </cols>
  <sheetData>
    <row r="1" spans="1:15" ht="18" customHeight="1" x14ac:dyDescent="0.2">
      <c r="A1" s="214" t="s">
        <v>0</v>
      </c>
      <c r="B1" s="214"/>
      <c r="C1" s="214"/>
      <c r="D1" s="214"/>
      <c r="E1" s="214"/>
      <c r="F1" s="214"/>
      <c r="G1" s="214"/>
      <c r="H1" s="214"/>
      <c r="I1" s="124" t="s">
        <v>1075</v>
      </c>
    </row>
    <row r="2" spans="1:15" ht="17.100000000000001" customHeight="1" x14ac:dyDescent="0.2">
      <c r="A2" s="215" t="s">
        <v>197</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107</v>
      </c>
      <c r="C7" s="4" t="s">
        <v>108</v>
      </c>
      <c r="D7" s="4" t="s">
        <v>49</v>
      </c>
      <c r="E7" s="5">
        <v>10093505</v>
      </c>
      <c r="F7" s="6">
        <v>40444.674534999998</v>
      </c>
      <c r="G7" s="7">
        <v>3.9411790000000002E-2</v>
      </c>
      <c r="H7" s="42"/>
    </row>
    <row r="8" spans="1:15" ht="17.100000000000001" customHeight="1" x14ac:dyDescent="0.2">
      <c r="A8" s="3">
        <v>2</v>
      </c>
      <c r="B8" s="4" t="s">
        <v>79</v>
      </c>
      <c r="C8" s="4" t="s">
        <v>80</v>
      </c>
      <c r="D8" s="4" t="s">
        <v>33</v>
      </c>
      <c r="E8" s="5">
        <v>1254035</v>
      </c>
      <c r="F8" s="6">
        <v>34343.629527500001</v>
      </c>
      <c r="G8" s="7">
        <v>3.3466549999999998E-2</v>
      </c>
      <c r="H8" s="42"/>
    </row>
    <row r="9" spans="1:15" ht="17.100000000000001" customHeight="1" x14ac:dyDescent="0.2">
      <c r="A9" s="3">
        <v>3</v>
      </c>
      <c r="B9" s="4" t="s">
        <v>198</v>
      </c>
      <c r="C9" s="4" t="s">
        <v>199</v>
      </c>
      <c r="D9" s="4" t="s">
        <v>41</v>
      </c>
      <c r="E9" s="5">
        <v>22464962</v>
      </c>
      <c r="F9" s="6">
        <v>33787.302847999999</v>
      </c>
      <c r="G9" s="7">
        <v>3.2924439999999999E-2</v>
      </c>
      <c r="H9" s="42"/>
    </row>
    <row r="10" spans="1:15" ht="17.100000000000001" customHeight="1" x14ac:dyDescent="0.2">
      <c r="A10" s="3">
        <v>4</v>
      </c>
      <c r="B10" s="4" t="s">
        <v>200</v>
      </c>
      <c r="C10" s="4" t="s">
        <v>201</v>
      </c>
      <c r="D10" s="4" t="s">
        <v>202</v>
      </c>
      <c r="E10" s="5">
        <v>856810</v>
      </c>
      <c r="F10" s="6">
        <v>33259.650580000001</v>
      </c>
      <c r="G10" s="7">
        <v>3.2410260000000003E-2</v>
      </c>
      <c r="H10" s="42"/>
    </row>
    <row r="11" spans="1:15" ht="17.100000000000001" customHeight="1" x14ac:dyDescent="0.2">
      <c r="A11" s="3">
        <v>5</v>
      </c>
      <c r="B11" s="4" t="s">
        <v>203</v>
      </c>
      <c r="C11" s="4" t="s">
        <v>204</v>
      </c>
      <c r="D11" s="4" t="s">
        <v>66</v>
      </c>
      <c r="E11" s="5">
        <v>8345000</v>
      </c>
      <c r="F11" s="6">
        <v>33117.1325</v>
      </c>
      <c r="G11" s="7">
        <v>3.2271380000000002E-2</v>
      </c>
      <c r="H11" s="42"/>
    </row>
    <row r="12" spans="1:15" ht="17.100000000000001" customHeight="1" x14ac:dyDescent="0.2">
      <c r="A12" s="3">
        <v>6</v>
      </c>
      <c r="B12" s="4" t="s">
        <v>205</v>
      </c>
      <c r="C12" s="4" t="s">
        <v>206</v>
      </c>
      <c r="D12" s="4" t="s">
        <v>100</v>
      </c>
      <c r="E12" s="5">
        <v>914499</v>
      </c>
      <c r="F12" s="6">
        <v>31903.669363500001</v>
      </c>
      <c r="G12" s="7">
        <v>3.1088910000000001E-2</v>
      </c>
      <c r="H12" s="42"/>
    </row>
    <row r="13" spans="1:15" ht="17.100000000000001" customHeight="1" x14ac:dyDescent="0.2">
      <c r="A13" s="3">
        <v>7</v>
      </c>
      <c r="B13" s="4" t="s">
        <v>207</v>
      </c>
      <c r="C13" s="4" t="s">
        <v>208</v>
      </c>
      <c r="D13" s="4" t="s">
        <v>209</v>
      </c>
      <c r="E13" s="5">
        <v>5951000</v>
      </c>
      <c r="F13" s="6">
        <v>24280.080000000002</v>
      </c>
      <c r="G13" s="7">
        <v>2.3660009999999999E-2</v>
      </c>
      <c r="H13" s="42"/>
      <c r="J13" s="121" t="s">
        <v>1079</v>
      </c>
    </row>
    <row r="14" spans="1:15" ht="17.100000000000001" customHeight="1" x14ac:dyDescent="0.2">
      <c r="A14" s="3">
        <v>8</v>
      </c>
      <c r="B14" s="4" t="s">
        <v>210</v>
      </c>
      <c r="C14" s="4" t="s">
        <v>211</v>
      </c>
      <c r="D14" s="4" t="s">
        <v>49</v>
      </c>
      <c r="E14" s="5">
        <v>962560</v>
      </c>
      <c r="F14" s="6">
        <v>23472.988160000001</v>
      </c>
      <c r="G14" s="7">
        <v>2.287353E-2</v>
      </c>
      <c r="H14" s="42"/>
    </row>
    <row r="15" spans="1:15" ht="17.100000000000001" customHeight="1" x14ac:dyDescent="0.2">
      <c r="A15" s="3">
        <v>9</v>
      </c>
      <c r="B15" s="4" t="s">
        <v>212</v>
      </c>
      <c r="C15" s="4" t="s">
        <v>213</v>
      </c>
      <c r="D15" s="4" t="s">
        <v>981</v>
      </c>
      <c r="E15" s="5">
        <v>270000</v>
      </c>
      <c r="F15" s="6">
        <v>23301.945</v>
      </c>
      <c r="G15" s="7">
        <v>2.2706859999999999E-2</v>
      </c>
      <c r="H15" s="42"/>
    </row>
    <row r="16" spans="1:15" ht="17.100000000000001" customHeight="1" x14ac:dyDescent="0.2">
      <c r="A16" s="3">
        <v>10</v>
      </c>
      <c r="B16" s="4" t="s">
        <v>47</v>
      </c>
      <c r="C16" s="4" t="s">
        <v>48</v>
      </c>
      <c r="D16" s="4" t="s">
        <v>49</v>
      </c>
      <c r="E16" s="5">
        <v>5191133</v>
      </c>
      <c r="F16" s="6">
        <v>22947.403426500001</v>
      </c>
      <c r="G16" s="7">
        <v>2.2361369999999998E-2</v>
      </c>
      <c r="H16" s="42"/>
    </row>
    <row r="17" spans="1:10" ht="29.1" customHeight="1" x14ac:dyDescent="0.2">
      <c r="A17" s="3">
        <v>11</v>
      </c>
      <c r="B17" s="4" t="s">
        <v>214</v>
      </c>
      <c r="C17" s="4" t="s">
        <v>215</v>
      </c>
      <c r="D17" s="4" t="s">
        <v>216</v>
      </c>
      <c r="E17" s="5">
        <v>2315986</v>
      </c>
      <c r="F17" s="6">
        <v>21814.272133999999</v>
      </c>
      <c r="G17" s="7">
        <v>2.1257169999999999E-2</v>
      </c>
      <c r="H17" s="42"/>
    </row>
    <row r="18" spans="1:10" ht="17.100000000000001" customHeight="1" x14ac:dyDescent="0.2">
      <c r="A18" s="3">
        <v>12</v>
      </c>
      <c r="B18" s="4" t="s">
        <v>124</v>
      </c>
      <c r="C18" s="4" t="s">
        <v>125</v>
      </c>
      <c r="D18" s="4" t="s">
        <v>69</v>
      </c>
      <c r="E18" s="5">
        <v>1542010</v>
      </c>
      <c r="F18" s="6">
        <v>20728.469424999999</v>
      </c>
      <c r="G18" s="7">
        <v>2.0199100000000001E-2</v>
      </c>
      <c r="H18" s="42"/>
    </row>
    <row r="19" spans="1:10" ht="29.1" customHeight="1" x14ac:dyDescent="0.2">
      <c r="A19" s="3">
        <v>13</v>
      </c>
      <c r="B19" s="4" t="s">
        <v>217</v>
      </c>
      <c r="C19" s="4" t="s">
        <v>218</v>
      </c>
      <c r="D19" s="4" t="s">
        <v>216</v>
      </c>
      <c r="E19" s="5">
        <v>1216596</v>
      </c>
      <c r="F19" s="6">
        <v>19721.629457999999</v>
      </c>
      <c r="G19" s="7">
        <v>1.9217970000000001E-2</v>
      </c>
      <c r="H19" s="42"/>
    </row>
    <row r="20" spans="1:10" ht="29.1" customHeight="1" x14ac:dyDescent="0.2">
      <c r="A20" s="3">
        <v>14</v>
      </c>
      <c r="B20" s="4" t="s">
        <v>219</v>
      </c>
      <c r="C20" s="4" t="s">
        <v>220</v>
      </c>
      <c r="D20" s="4" t="s">
        <v>221</v>
      </c>
      <c r="E20" s="5">
        <v>1777263</v>
      </c>
      <c r="F20" s="6">
        <v>19127.7930375</v>
      </c>
      <c r="G20" s="7">
        <v>1.8639300000000001E-2</v>
      </c>
      <c r="H20" s="42"/>
    </row>
    <row r="21" spans="1:10" ht="17.100000000000001" customHeight="1" x14ac:dyDescent="0.2">
      <c r="A21" s="3">
        <v>15</v>
      </c>
      <c r="B21" s="4" t="s">
        <v>222</v>
      </c>
      <c r="C21" s="4" t="s">
        <v>223</v>
      </c>
      <c r="D21" s="4" t="s">
        <v>41</v>
      </c>
      <c r="E21" s="5">
        <v>3491261</v>
      </c>
      <c r="F21" s="6">
        <v>18334.357141500001</v>
      </c>
      <c r="G21" s="7">
        <v>1.7866130000000001E-2</v>
      </c>
      <c r="H21" s="42"/>
    </row>
    <row r="22" spans="1:10" ht="17.100000000000001" customHeight="1" x14ac:dyDescent="0.2">
      <c r="A22" s="3">
        <v>16</v>
      </c>
      <c r="B22" s="4" t="s">
        <v>224</v>
      </c>
      <c r="C22" s="4" t="s">
        <v>225</v>
      </c>
      <c r="D22" s="4" t="s">
        <v>100</v>
      </c>
      <c r="E22" s="5">
        <v>198590</v>
      </c>
      <c r="F22" s="6">
        <v>17981.629434999999</v>
      </c>
      <c r="G22" s="7">
        <v>1.7522409999999999E-2</v>
      </c>
      <c r="H22" s="42"/>
      <c r="J22" s="121" t="s">
        <v>1080</v>
      </c>
    </row>
    <row r="23" spans="1:10" ht="17.100000000000001" customHeight="1" x14ac:dyDescent="0.2">
      <c r="A23" s="3">
        <v>17</v>
      </c>
      <c r="B23" s="4" t="s">
        <v>70</v>
      </c>
      <c r="C23" s="4" t="s">
        <v>71</v>
      </c>
      <c r="D23" s="4" t="s">
        <v>33</v>
      </c>
      <c r="E23" s="5">
        <v>830642</v>
      </c>
      <c r="F23" s="6">
        <v>17348.788811999999</v>
      </c>
      <c r="G23" s="7">
        <v>1.6905730000000001E-2</v>
      </c>
      <c r="H23" s="42"/>
    </row>
    <row r="24" spans="1:10" ht="17.100000000000001" customHeight="1" x14ac:dyDescent="0.2">
      <c r="A24" s="3">
        <v>18</v>
      </c>
      <c r="B24" s="4" t="s">
        <v>226</v>
      </c>
      <c r="C24" s="4" t="s">
        <v>227</v>
      </c>
      <c r="D24" s="4" t="s">
        <v>52</v>
      </c>
      <c r="E24" s="5">
        <v>4658362</v>
      </c>
      <c r="F24" s="6">
        <v>17184.697418</v>
      </c>
      <c r="G24" s="7">
        <v>1.674583E-2</v>
      </c>
      <c r="H24" s="42"/>
    </row>
    <row r="25" spans="1:10" ht="29.1" customHeight="1" x14ac:dyDescent="0.2">
      <c r="A25" s="3">
        <v>19</v>
      </c>
      <c r="B25" s="4" t="s">
        <v>26</v>
      </c>
      <c r="C25" s="4" t="s">
        <v>27</v>
      </c>
      <c r="D25" s="4" t="s">
        <v>28</v>
      </c>
      <c r="E25" s="5">
        <v>8345210</v>
      </c>
      <c r="F25" s="6">
        <v>17116.025710000002</v>
      </c>
      <c r="G25" s="7">
        <v>1.6678910000000002E-2</v>
      </c>
      <c r="H25" s="42"/>
    </row>
    <row r="26" spans="1:10" ht="17.100000000000001" customHeight="1" x14ac:dyDescent="0.2">
      <c r="A26" s="3">
        <v>20</v>
      </c>
      <c r="B26" s="4" t="s">
        <v>228</v>
      </c>
      <c r="C26" s="4" t="s">
        <v>229</v>
      </c>
      <c r="D26" s="4" t="s">
        <v>66</v>
      </c>
      <c r="E26" s="5">
        <v>1461980</v>
      </c>
      <c r="F26" s="6">
        <v>16214.820180000001</v>
      </c>
      <c r="G26" s="7">
        <v>1.5800720000000001E-2</v>
      </c>
      <c r="H26" s="42"/>
    </row>
    <row r="27" spans="1:10" ht="17.100000000000001" customHeight="1" x14ac:dyDescent="0.2">
      <c r="A27" s="3">
        <v>21</v>
      </c>
      <c r="B27" s="4" t="s">
        <v>103</v>
      </c>
      <c r="C27" s="4" t="s">
        <v>104</v>
      </c>
      <c r="D27" s="4" t="s">
        <v>63</v>
      </c>
      <c r="E27" s="5">
        <v>3415635</v>
      </c>
      <c r="F27" s="6">
        <v>16159.369185</v>
      </c>
      <c r="G27" s="7">
        <v>1.5746690000000001E-2</v>
      </c>
      <c r="H27" s="42"/>
    </row>
    <row r="28" spans="1:10" ht="17.100000000000001" customHeight="1" x14ac:dyDescent="0.2">
      <c r="A28" s="3">
        <v>22</v>
      </c>
      <c r="B28" s="4" t="s">
        <v>230</v>
      </c>
      <c r="C28" s="4" t="s">
        <v>231</v>
      </c>
      <c r="D28" s="4" t="s">
        <v>232</v>
      </c>
      <c r="E28" s="5">
        <v>1601013</v>
      </c>
      <c r="F28" s="6">
        <v>15525.023061</v>
      </c>
      <c r="G28" s="7">
        <v>1.5128539999999999E-2</v>
      </c>
      <c r="H28" s="42"/>
    </row>
    <row r="29" spans="1:10" ht="29.1" customHeight="1" x14ac:dyDescent="0.2">
      <c r="A29" s="3">
        <v>23</v>
      </c>
      <c r="B29" s="4" t="s">
        <v>233</v>
      </c>
      <c r="C29" s="4" t="s">
        <v>234</v>
      </c>
      <c r="D29" s="4" t="s">
        <v>216</v>
      </c>
      <c r="E29" s="5">
        <v>301845</v>
      </c>
      <c r="F29" s="6">
        <v>15476.6496075</v>
      </c>
      <c r="G29" s="7">
        <v>1.50814E-2</v>
      </c>
      <c r="H29" s="42"/>
    </row>
    <row r="30" spans="1:10" ht="29.1" customHeight="1" x14ac:dyDescent="0.2">
      <c r="A30" s="3">
        <v>24</v>
      </c>
      <c r="B30" s="4" t="s">
        <v>115</v>
      </c>
      <c r="C30" s="4" t="s">
        <v>116</v>
      </c>
      <c r="D30" s="4" t="s">
        <v>25</v>
      </c>
      <c r="E30" s="5">
        <v>763834</v>
      </c>
      <c r="F30" s="6">
        <v>15466.874666</v>
      </c>
      <c r="G30" s="7">
        <v>1.5071879999999999E-2</v>
      </c>
      <c r="H30" s="42"/>
    </row>
    <row r="31" spans="1:10" ht="17.100000000000001" customHeight="1" x14ac:dyDescent="0.2">
      <c r="A31" s="3">
        <v>25</v>
      </c>
      <c r="B31" s="4" t="s">
        <v>235</v>
      </c>
      <c r="C31" s="4" t="s">
        <v>236</v>
      </c>
      <c r="D31" s="4" t="s">
        <v>981</v>
      </c>
      <c r="E31" s="5">
        <v>235951</v>
      </c>
      <c r="F31" s="6">
        <v>15464.346515499999</v>
      </c>
      <c r="G31" s="7">
        <v>1.506942E-2</v>
      </c>
      <c r="H31" s="42"/>
    </row>
    <row r="32" spans="1:10" ht="17.100000000000001" customHeight="1" x14ac:dyDescent="0.2">
      <c r="A32" s="3">
        <v>26</v>
      </c>
      <c r="B32" s="4" t="s">
        <v>237</v>
      </c>
      <c r="C32" s="4" t="s">
        <v>238</v>
      </c>
      <c r="D32" s="4" t="s">
        <v>239</v>
      </c>
      <c r="E32" s="5">
        <v>1758215</v>
      </c>
      <c r="F32" s="6">
        <v>14250.332575</v>
      </c>
      <c r="G32" s="7">
        <v>1.38864E-2</v>
      </c>
      <c r="H32" s="42"/>
    </row>
    <row r="33" spans="1:8" ht="29.1" customHeight="1" x14ac:dyDescent="0.2">
      <c r="A33" s="3">
        <v>27</v>
      </c>
      <c r="B33" s="4" t="s">
        <v>240</v>
      </c>
      <c r="C33" s="4" t="s">
        <v>241</v>
      </c>
      <c r="D33" s="4" t="s">
        <v>242</v>
      </c>
      <c r="E33" s="5">
        <v>1212082</v>
      </c>
      <c r="F33" s="6">
        <v>14149.845267999999</v>
      </c>
      <c r="G33" s="7">
        <v>1.3788480000000001E-2</v>
      </c>
      <c r="H33" s="42"/>
    </row>
    <row r="34" spans="1:8" ht="17.100000000000001" customHeight="1" x14ac:dyDescent="0.2">
      <c r="A34" s="3">
        <v>28</v>
      </c>
      <c r="B34" s="4" t="s">
        <v>243</v>
      </c>
      <c r="C34" s="4" t="s">
        <v>244</v>
      </c>
      <c r="D34" s="4" t="s">
        <v>19</v>
      </c>
      <c r="E34" s="5">
        <v>1295089</v>
      </c>
      <c r="F34" s="6">
        <v>13959.116786500001</v>
      </c>
      <c r="G34" s="7">
        <v>1.3602629999999999E-2</v>
      </c>
      <c r="H34" s="42"/>
    </row>
    <row r="35" spans="1:8" ht="17.100000000000001" customHeight="1" x14ac:dyDescent="0.2">
      <c r="A35" s="3">
        <v>29</v>
      </c>
      <c r="B35" s="4" t="s">
        <v>245</v>
      </c>
      <c r="C35" s="4" t="s">
        <v>246</v>
      </c>
      <c r="D35" s="4" t="s">
        <v>33</v>
      </c>
      <c r="E35" s="5">
        <v>289534</v>
      </c>
      <c r="F35" s="6">
        <v>13752.430699</v>
      </c>
      <c r="G35" s="7">
        <v>1.340122E-2</v>
      </c>
      <c r="H35" s="42"/>
    </row>
    <row r="36" spans="1:8" ht="17.100000000000001" customHeight="1" x14ac:dyDescent="0.2">
      <c r="A36" s="3">
        <v>30</v>
      </c>
      <c r="B36" s="4" t="s">
        <v>247</v>
      </c>
      <c r="C36" s="4" t="s">
        <v>248</v>
      </c>
      <c r="D36" s="4" t="s">
        <v>41</v>
      </c>
      <c r="E36" s="5">
        <v>2366485</v>
      </c>
      <c r="F36" s="6">
        <v>13485.4147725</v>
      </c>
      <c r="G36" s="7">
        <v>1.314102E-2</v>
      </c>
      <c r="H36" s="42"/>
    </row>
    <row r="37" spans="1:8" ht="17.100000000000001" customHeight="1" x14ac:dyDescent="0.2">
      <c r="A37" s="3">
        <v>31</v>
      </c>
      <c r="B37" s="4" t="s">
        <v>119</v>
      </c>
      <c r="C37" s="4" t="s">
        <v>120</v>
      </c>
      <c r="D37" s="4" t="s">
        <v>121</v>
      </c>
      <c r="E37" s="5">
        <v>1735100</v>
      </c>
      <c r="F37" s="6">
        <v>13468.713750000001</v>
      </c>
      <c r="G37" s="7">
        <v>1.3124749999999999E-2</v>
      </c>
      <c r="H37" s="42"/>
    </row>
    <row r="38" spans="1:8" ht="29.1" customHeight="1" x14ac:dyDescent="0.2">
      <c r="A38" s="3">
        <v>32</v>
      </c>
      <c r="B38" s="4" t="s">
        <v>249</v>
      </c>
      <c r="C38" s="4" t="s">
        <v>250</v>
      </c>
      <c r="D38" s="4" t="s">
        <v>100</v>
      </c>
      <c r="E38" s="5">
        <v>91595</v>
      </c>
      <c r="F38" s="6">
        <v>13303.3035975</v>
      </c>
      <c r="G38" s="7">
        <v>1.2963560000000001E-2</v>
      </c>
      <c r="H38" s="42"/>
    </row>
    <row r="39" spans="1:8" ht="17.100000000000001" customHeight="1" x14ac:dyDescent="0.2">
      <c r="A39" s="3">
        <v>33</v>
      </c>
      <c r="B39" s="4" t="s">
        <v>131</v>
      </c>
      <c r="C39" s="4" t="s">
        <v>132</v>
      </c>
      <c r="D39" s="4" t="s">
        <v>33</v>
      </c>
      <c r="E39" s="5">
        <v>629032</v>
      </c>
      <c r="F39" s="6">
        <v>13015.301111999999</v>
      </c>
      <c r="G39" s="7">
        <v>1.268291E-2</v>
      </c>
      <c r="H39" s="42"/>
    </row>
    <row r="40" spans="1:8" ht="17.100000000000001" customHeight="1" x14ac:dyDescent="0.2">
      <c r="A40" s="3">
        <v>34</v>
      </c>
      <c r="B40" s="4" t="s">
        <v>61</v>
      </c>
      <c r="C40" s="4" t="s">
        <v>62</v>
      </c>
      <c r="D40" s="4" t="s">
        <v>63</v>
      </c>
      <c r="E40" s="5">
        <v>1300000</v>
      </c>
      <c r="F40" s="6">
        <v>12706.2</v>
      </c>
      <c r="G40" s="7">
        <v>1.2381710000000001E-2</v>
      </c>
      <c r="H40" s="42"/>
    </row>
    <row r="41" spans="1:8" ht="17.100000000000001" customHeight="1" x14ac:dyDescent="0.2">
      <c r="A41" s="3">
        <v>35</v>
      </c>
      <c r="B41" s="4" t="s">
        <v>251</v>
      </c>
      <c r="C41" s="4" t="s">
        <v>252</v>
      </c>
      <c r="D41" s="4" t="s">
        <v>209</v>
      </c>
      <c r="E41" s="5">
        <v>1568973</v>
      </c>
      <c r="F41" s="6">
        <v>12447.4472955</v>
      </c>
      <c r="G41" s="7">
        <v>1.2129559999999999E-2</v>
      </c>
      <c r="H41" s="42"/>
    </row>
    <row r="42" spans="1:8" ht="17.100000000000001" customHeight="1" x14ac:dyDescent="0.2">
      <c r="A42" s="3">
        <v>36</v>
      </c>
      <c r="B42" s="4" t="s">
        <v>253</v>
      </c>
      <c r="C42" s="4" t="s">
        <v>254</v>
      </c>
      <c r="D42" s="4" t="s">
        <v>255</v>
      </c>
      <c r="E42" s="5">
        <v>403395</v>
      </c>
      <c r="F42" s="6">
        <v>12392.697795</v>
      </c>
      <c r="G42" s="7">
        <v>1.207621E-2</v>
      </c>
      <c r="H42" s="42"/>
    </row>
    <row r="43" spans="1:8" ht="17.100000000000001" customHeight="1" x14ac:dyDescent="0.2">
      <c r="A43" s="3">
        <v>37</v>
      </c>
      <c r="B43" s="4" t="s">
        <v>256</v>
      </c>
      <c r="C43" s="4" t="s">
        <v>257</v>
      </c>
      <c r="D43" s="4" t="s">
        <v>41</v>
      </c>
      <c r="E43" s="5">
        <v>8415503</v>
      </c>
      <c r="F43" s="6">
        <v>12311.880889</v>
      </c>
      <c r="G43" s="7">
        <v>1.199746E-2</v>
      </c>
      <c r="H43" s="42"/>
    </row>
    <row r="44" spans="1:8" ht="17.100000000000001" customHeight="1" x14ac:dyDescent="0.2">
      <c r="A44" s="3">
        <v>38</v>
      </c>
      <c r="B44" s="4" t="s">
        <v>258</v>
      </c>
      <c r="C44" s="4" t="s">
        <v>259</v>
      </c>
      <c r="D44" s="4" t="s">
        <v>239</v>
      </c>
      <c r="E44" s="5">
        <v>2649482</v>
      </c>
      <c r="F44" s="6">
        <v>12290.946997999999</v>
      </c>
      <c r="G44" s="7">
        <v>1.1977059999999999E-2</v>
      </c>
      <c r="H44" s="42"/>
    </row>
    <row r="45" spans="1:8" ht="17.100000000000001" customHeight="1" x14ac:dyDescent="0.2">
      <c r="A45" s="3">
        <v>39</v>
      </c>
      <c r="B45" s="4" t="s">
        <v>117</v>
      </c>
      <c r="C45" s="4" t="s">
        <v>118</v>
      </c>
      <c r="D45" s="4" t="s">
        <v>100</v>
      </c>
      <c r="E45" s="5">
        <v>403672</v>
      </c>
      <c r="F45" s="6">
        <v>11677.423616</v>
      </c>
      <c r="G45" s="7">
        <v>1.1379200000000001E-2</v>
      </c>
      <c r="H45" s="42"/>
    </row>
    <row r="46" spans="1:8" ht="17.100000000000001" customHeight="1" x14ac:dyDescent="0.2">
      <c r="A46" s="3">
        <v>40</v>
      </c>
      <c r="B46" s="4" t="s">
        <v>260</v>
      </c>
      <c r="C46" s="4" t="s">
        <v>261</v>
      </c>
      <c r="D46" s="4" t="s">
        <v>16</v>
      </c>
      <c r="E46" s="5">
        <v>2287589</v>
      </c>
      <c r="F46" s="6">
        <v>11652.978365999999</v>
      </c>
      <c r="G46" s="7">
        <v>1.135538E-2</v>
      </c>
      <c r="H46" s="42"/>
    </row>
    <row r="47" spans="1:8" ht="17.100000000000001" customHeight="1" x14ac:dyDescent="0.2">
      <c r="A47" s="3">
        <v>41</v>
      </c>
      <c r="B47" s="4" t="s">
        <v>262</v>
      </c>
      <c r="C47" s="4" t="s">
        <v>263</v>
      </c>
      <c r="D47" s="4" t="s">
        <v>202</v>
      </c>
      <c r="E47" s="5">
        <v>217000</v>
      </c>
      <c r="F47" s="6">
        <v>11431.0175</v>
      </c>
      <c r="G47" s="7">
        <v>1.1139090000000001E-2</v>
      </c>
      <c r="H47" s="42"/>
    </row>
    <row r="48" spans="1:8" ht="17.100000000000001" customHeight="1" x14ac:dyDescent="0.2">
      <c r="A48" s="3">
        <v>42</v>
      </c>
      <c r="B48" s="4" t="s">
        <v>264</v>
      </c>
      <c r="C48" s="4" t="s">
        <v>265</v>
      </c>
      <c r="D48" s="4" t="s">
        <v>266</v>
      </c>
      <c r="E48" s="5">
        <v>1001424</v>
      </c>
      <c r="F48" s="6">
        <v>11305.576247999999</v>
      </c>
      <c r="G48" s="7">
        <v>1.101685E-2</v>
      </c>
      <c r="H48" s="42"/>
    </row>
    <row r="49" spans="1:8" ht="17.100000000000001" customHeight="1" x14ac:dyDescent="0.2">
      <c r="A49" s="3">
        <v>43</v>
      </c>
      <c r="B49" s="4" t="s">
        <v>98</v>
      </c>
      <c r="C49" s="4" t="s">
        <v>99</v>
      </c>
      <c r="D49" s="4" t="s">
        <v>100</v>
      </c>
      <c r="E49" s="5">
        <v>1564616</v>
      </c>
      <c r="F49" s="6">
        <v>10785.680396</v>
      </c>
      <c r="G49" s="7">
        <v>1.0510230000000001E-2</v>
      </c>
      <c r="H49" s="42"/>
    </row>
    <row r="50" spans="1:8" ht="17.100000000000001" customHeight="1" x14ac:dyDescent="0.2">
      <c r="A50" s="3">
        <v>44</v>
      </c>
      <c r="B50" s="4" t="s">
        <v>122</v>
      </c>
      <c r="C50" s="4" t="s">
        <v>123</v>
      </c>
      <c r="D50" s="4" t="s">
        <v>38</v>
      </c>
      <c r="E50" s="5">
        <v>4735879</v>
      </c>
      <c r="F50" s="6">
        <v>10776.4926645</v>
      </c>
      <c r="G50" s="7">
        <v>1.050128E-2</v>
      </c>
      <c r="H50" s="42"/>
    </row>
    <row r="51" spans="1:8" ht="17.100000000000001" customHeight="1" x14ac:dyDescent="0.2">
      <c r="A51" s="3">
        <v>45</v>
      </c>
      <c r="B51" s="4" t="s">
        <v>267</v>
      </c>
      <c r="C51" s="4" t="s">
        <v>268</v>
      </c>
      <c r="D51" s="4" t="s">
        <v>269</v>
      </c>
      <c r="E51" s="5">
        <v>500804</v>
      </c>
      <c r="F51" s="6">
        <v>10713.199167999999</v>
      </c>
      <c r="G51" s="7">
        <v>1.04396E-2</v>
      </c>
      <c r="H51" s="42"/>
    </row>
    <row r="52" spans="1:8" ht="29.1" customHeight="1" x14ac:dyDescent="0.2">
      <c r="A52" s="3">
        <v>46</v>
      </c>
      <c r="B52" s="4" t="s">
        <v>270</v>
      </c>
      <c r="C52" s="4" t="s">
        <v>271</v>
      </c>
      <c r="D52" s="4" t="s">
        <v>49</v>
      </c>
      <c r="E52" s="5">
        <v>941094</v>
      </c>
      <c r="F52" s="6">
        <v>10250.395848</v>
      </c>
      <c r="G52" s="7">
        <v>9.9886200000000001E-3</v>
      </c>
      <c r="H52" s="42"/>
    </row>
    <row r="53" spans="1:8" ht="29.1" customHeight="1" x14ac:dyDescent="0.2">
      <c r="A53" s="3">
        <v>47</v>
      </c>
      <c r="B53" s="4" t="s">
        <v>272</v>
      </c>
      <c r="C53" s="4" t="s">
        <v>273</v>
      </c>
      <c r="D53" s="4" t="s">
        <v>49</v>
      </c>
      <c r="E53" s="5">
        <v>3517828</v>
      </c>
      <c r="F53" s="6">
        <v>9969.5245520000008</v>
      </c>
      <c r="G53" s="7">
        <v>9.7149200000000002E-3</v>
      </c>
      <c r="H53" s="42"/>
    </row>
    <row r="54" spans="1:8" ht="17.100000000000001" customHeight="1" x14ac:dyDescent="0.2">
      <c r="A54" s="3">
        <v>48</v>
      </c>
      <c r="B54" s="4" t="s">
        <v>274</v>
      </c>
      <c r="C54" s="4" t="s">
        <v>275</v>
      </c>
      <c r="D54" s="4" t="s">
        <v>66</v>
      </c>
      <c r="E54" s="5">
        <v>854559</v>
      </c>
      <c r="F54" s="6">
        <v>9734.2815690000007</v>
      </c>
      <c r="G54" s="7">
        <v>9.4856899999999997E-3</v>
      </c>
      <c r="H54" s="42"/>
    </row>
    <row r="55" spans="1:8" ht="17.100000000000001" customHeight="1" x14ac:dyDescent="0.2">
      <c r="A55" s="3">
        <v>49</v>
      </c>
      <c r="B55" s="4" t="s">
        <v>276</v>
      </c>
      <c r="C55" s="4" t="s">
        <v>277</v>
      </c>
      <c r="D55" s="4" t="s">
        <v>49</v>
      </c>
      <c r="E55" s="5">
        <v>611549</v>
      </c>
      <c r="F55" s="6">
        <v>8897.4264010000006</v>
      </c>
      <c r="G55" s="7">
        <v>8.6701999999999994E-3</v>
      </c>
      <c r="H55" s="42"/>
    </row>
    <row r="56" spans="1:8" ht="29.1" customHeight="1" x14ac:dyDescent="0.2">
      <c r="A56" s="3">
        <v>50</v>
      </c>
      <c r="B56" s="4" t="s">
        <v>278</v>
      </c>
      <c r="C56" s="4" t="s">
        <v>279</v>
      </c>
      <c r="D56" s="4" t="s">
        <v>216</v>
      </c>
      <c r="E56" s="5">
        <v>2119699</v>
      </c>
      <c r="F56" s="6">
        <v>8607.0377895000001</v>
      </c>
      <c r="G56" s="7">
        <v>8.3872300000000007E-3</v>
      </c>
      <c r="H56" s="42"/>
    </row>
    <row r="57" spans="1:8" ht="29.1" customHeight="1" x14ac:dyDescent="0.2">
      <c r="A57" s="3">
        <v>51</v>
      </c>
      <c r="B57" s="4" t="s">
        <v>280</v>
      </c>
      <c r="C57" s="4" t="s">
        <v>281</v>
      </c>
      <c r="D57" s="4" t="s">
        <v>216</v>
      </c>
      <c r="E57" s="5">
        <v>3080023</v>
      </c>
      <c r="F57" s="6">
        <v>8516.2635950000004</v>
      </c>
      <c r="G57" s="7">
        <v>8.2987700000000005E-3</v>
      </c>
      <c r="H57" s="42"/>
    </row>
    <row r="58" spans="1:8" ht="17.100000000000001" customHeight="1" x14ac:dyDescent="0.2">
      <c r="A58" s="3">
        <v>52</v>
      </c>
      <c r="B58" s="4" t="s">
        <v>282</v>
      </c>
      <c r="C58" s="4" t="s">
        <v>283</v>
      </c>
      <c r="D58" s="4" t="s">
        <v>49</v>
      </c>
      <c r="E58" s="5">
        <v>803804</v>
      </c>
      <c r="F58" s="6">
        <v>8454.4104719999996</v>
      </c>
      <c r="G58" s="7">
        <v>8.2384999999999993E-3</v>
      </c>
      <c r="H58" s="42"/>
    </row>
    <row r="59" spans="1:8" ht="17.100000000000001" customHeight="1" x14ac:dyDescent="0.2">
      <c r="A59" s="3">
        <v>53</v>
      </c>
      <c r="B59" s="4" t="s">
        <v>284</v>
      </c>
      <c r="C59" s="4" t="s">
        <v>285</v>
      </c>
      <c r="D59" s="4" t="s">
        <v>981</v>
      </c>
      <c r="E59" s="5">
        <v>514677</v>
      </c>
      <c r="F59" s="6">
        <v>8083.2596235000001</v>
      </c>
      <c r="G59" s="7">
        <v>7.8768299999999996E-3</v>
      </c>
      <c r="H59" s="42"/>
    </row>
    <row r="60" spans="1:8" ht="29.1" customHeight="1" x14ac:dyDescent="0.2">
      <c r="A60" s="3">
        <v>54</v>
      </c>
      <c r="B60" s="4" t="s">
        <v>286</v>
      </c>
      <c r="C60" s="4" t="s">
        <v>287</v>
      </c>
      <c r="D60" s="4" t="s">
        <v>221</v>
      </c>
      <c r="E60" s="5">
        <v>206644</v>
      </c>
      <c r="F60" s="6">
        <v>7589.4141879999997</v>
      </c>
      <c r="G60" s="7">
        <v>7.3955899999999996E-3</v>
      </c>
      <c r="H60" s="42"/>
    </row>
    <row r="61" spans="1:8" ht="17.100000000000001" customHeight="1" x14ac:dyDescent="0.2">
      <c r="A61" s="3">
        <v>55</v>
      </c>
      <c r="B61" s="4" t="s">
        <v>288</v>
      </c>
      <c r="C61" s="4" t="s">
        <v>289</v>
      </c>
      <c r="D61" s="4" t="s">
        <v>38</v>
      </c>
      <c r="E61" s="5">
        <v>1622229</v>
      </c>
      <c r="F61" s="6">
        <v>7190.5300424999996</v>
      </c>
      <c r="G61" s="7">
        <v>7.0068999999999999E-3</v>
      </c>
      <c r="H61" s="42"/>
    </row>
    <row r="62" spans="1:8" ht="17.100000000000001" customHeight="1" x14ac:dyDescent="0.2">
      <c r="A62" s="3">
        <v>56</v>
      </c>
      <c r="B62" s="4" t="s">
        <v>290</v>
      </c>
      <c r="C62" s="4" t="s">
        <v>291</v>
      </c>
      <c r="D62" s="4" t="s">
        <v>100</v>
      </c>
      <c r="E62" s="5">
        <v>1070480</v>
      </c>
      <c r="F62" s="6">
        <v>7167.93408</v>
      </c>
      <c r="G62" s="7">
        <v>6.9848799999999997E-3</v>
      </c>
      <c r="H62" s="42"/>
    </row>
    <row r="63" spans="1:8" ht="17.100000000000001" customHeight="1" x14ac:dyDescent="0.2">
      <c r="A63" s="3">
        <v>57</v>
      </c>
      <c r="B63" s="4" t="s">
        <v>292</v>
      </c>
      <c r="C63" s="4" t="s">
        <v>293</v>
      </c>
      <c r="D63" s="4" t="s">
        <v>66</v>
      </c>
      <c r="E63" s="5">
        <v>556872</v>
      </c>
      <c r="F63" s="6">
        <v>7107.6357719999996</v>
      </c>
      <c r="G63" s="7">
        <v>6.92612E-3</v>
      </c>
      <c r="H63" s="42"/>
    </row>
    <row r="64" spans="1:8" ht="17.100000000000001" customHeight="1" x14ac:dyDescent="0.2">
      <c r="A64" s="3">
        <v>58</v>
      </c>
      <c r="B64" s="4" t="s">
        <v>294</v>
      </c>
      <c r="C64" s="4" t="s">
        <v>295</v>
      </c>
      <c r="D64" s="4" t="s">
        <v>239</v>
      </c>
      <c r="E64" s="5">
        <v>4267046</v>
      </c>
      <c r="F64" s="6">
        <v>6554.182656</v>
      </c>
      <c r="G64" s="7">
        <v>6.3867999999999998E-3</v>
      </c>
      <c r="H64" s="42"/>
    </row>
    <row r="65" spans="1:8" ht="17.100000000000001" customHeight="1" x14ac:dyDescent="0.2">
      <c r="A65" s="3">
        <v>59</v>
      </c>
      <c r="B65" s="4" t="s">
        <v>296</v>
      </c>
      <c r="C65" s="4" t="s">
        <v>297</v>
      </c>
      <c r="D65" s="4" t="s">
        <v>298</v>
      </c>
      <c r="E65" s="5">
        <v>373854</v>
      </c>
      <c r="F65" s="6">
        <v>6345.050088</v>
      </c>
      <c r="G65" s="7">
        <v>6.1830100000000001E-3</v>
      </c>
      <c r="H65" s="42"/>
    </row>
    <row r="66" spans="1:8" ht="17.100000000000001" customHeight="1" x14ac:dyDescent="0.2">
      <c r="A66" s="3">
        <v>60</v>
      </c>
      <c r="B66" s="4" t="s">
        <v>85</v>
      </c>
      <c r="C66" s="4" t="s">
        <v>86</v>
      </c>
      <c r="D66" s="4" t="s">
        <v>33</v>
      </c>
      <c r="E66" s="5">
        <v>404954</v>
      </c>
      <c r="F66" s="6">
        <v>6266.8656270000001</v>
      </c>
      <c r="G66" s="7">
        <v>6.1068199999999998E-3</v>
      </c>
      <c r="H66" s="42"/>
    </row>
    <row r="67" spans="1:8" ht="17.100000000000001" customHeight="1" x14ac:dyDescent="0.2">
      <c r="A67" s="3">
        <v>61</v>
      </c>
      <c r="B67" s="4" t="s">
        <v>299</v>
      </c>
      <c r="C67" s="4" t="s">
        <v>300</v>
      </c>
      <c r="D67" s="4" t="s">
        <v>66</v>
      </c>
      <c r="E67" s="5">
        <v>2130968</v>
      </c>
      <c r="F67" s="6">
        <v>6171.2833280000004</v>
      </c>
      <c r="G67" s="7">
        <v>6.0136800000000004E-3</v>
      </c>
      <c r="H67" s="42"/>
    </row>
    <row r="68" spans="1:8" ht="29.1" customHeight="1" x14ac:dyDescent="0.2">
      <c r="A68" s="3">
        <v>62</v>
      </c>
      <c r="B68" s="4" t="s">
        <v>301</v>
      </c>
      <c r="C68" s="4" t="s">
        <v>302</v>
      </c>
      <c r="D68" s="4" t="s">
        <v>303</v>
      </c>
      <c r="E68" s="5">
        <v>200000</v>
      </c>
      <c r="F68" s="6">
        <v>6042.2</v>
      </c>
      <c r="G68" s="7">
        <v>5.8878899999999998E-3</v>
      </c>
      <c r="H68" s="42"/>
    </row>
    <row r="69" spans="1:8" ht="29.1" customHeight="1" x14ac:dyDescent="0.2">
      <c r="A69" s="3">
        <v>63</v>
      </c>
      <c r="B69" s="4" t="s">
        <v>304</v>
      </c>
      <c r="C69" s="4" t="s">
        <v>305</v>
      </c>
      <c r="D69" s="4" t="s">
        <v>239</v>
      </c>
      <c r="E69" s="5">
        <v>577042</v>
      </c>
      <c r="F69" s="6">
        <v>5351.4875080000002</v>
      </c>
      <c r="G69" s="7">
        <v>5.2148200000000002E-3</v>
      </c>
      <c r="H69" s="42"/>
    </row>
    <row r="70" spans="1:8" ht="29.1" customHeight="1" x14ac:dyDescent="0.2">
      <c r="A70" s="3">
        <v>64</v>
      </c>
      <c r="B70" s="4" t="s">
        <v>306</v>
      </c>
      <c r="C70" s="4" t="s">
        <v>307</v>
      </c>
      <c r="D70" s="4" t="s">
        <v>216</v>
      </c>
      <c r="E70" s="5">
        <v>60062</v>
      </c>
      <c r="F70" s="6">
        <v>5173.5004319999998</v>
      </c>
      <c r="G70" s="7">
        <v>5.0413799999999998E-3</v>
      </c>
      <c r="H70" s="42"/>
    </row>
    <row r="71" spans="1:8" ht="29.1" customHeight="1" x14ac:dyDescent="0.2">
      <c r="A71" s="3">
        <v>65</v>
      </c>
      <c r="B71" s="4" t="s">
        <v>308</v>
      </c>
      <c r="C71" s="4" t="s">
        <v>309</v>
      </c>
      <c r="D71" s="4" t="s">
        <v>232</v>
      </c>
      <c r="E71" s="5">
        <v>867107</v>
      </c>
      <c r="F71" s="6">
        <v>4868.805805</v>
      </c>
      <c r="G71" s="7">
        <v>4.7444699999999998E-3</v>
      </c>
      <c r="H71" s="42"/>
    </row>
    <row r="72" spans="1:8" ht="17.100000000000001" customHeight="1" x14ac:dyDescent="0.2">
      <c r="A72" s="3">
        <v>66</v>
      </c>
      <c r="B72" s="4" t="s">
        <v>310</v>
      </c>
      <c r="C72" s="4" t="s">
        <v>311</v>
      </c>
      <c r="D72" s="4" t="s">
        <v>981</v>
      </c>
      <c r="E72" s="5">
        <v>56598</v>
      </c>
      <c r="F72" s="6">
        <v>4420.8980789999996</v>
      </c>
      <c r="G72" s="7">
        <v>4.3080000000000002E-3</v>
      </c>
      <c r="H72" s="42"/>
    </row>
    <row r="73" spans="1:8" ht="29.1" customHeight="1" x14ac:dyDescent="0.2">
      <c r="A73" s="3">
        <v>67</v>
      </c>
      <c r="B73" s="4" t="s">
        <v>89</v>
      </c>
      <c r="C73" s="4" t="s">
        <v>90</v>
      </c>
      <c r="D73" s="4" t="s">
        <v>25</v>
      </c>
      <c r="E73" s="5">
        <v>75196</v>
      </c>
      <c r="F73" s="6">
        <v>3395.0242039999998</v>
      </c>
      <c r="G73" s="7">
        <v>3.30832E-3</v>
      </c>
      <c r="H73" s="42"/>
    </row>
    <row r="74" spans="1:8" ht="17.100000000000001" customHeight="1" x14ac:dyDescent="0.2">
      <c r="A74" s="3">
        <v>68</v>
      </c>
      <c r="B74" s="4" t="s">
        <v>312</v>
      </c>
      <c r="C74" s="4" t="s">
        <v>313</v>
      </c>
      <c r="D74" s="4" t="s">
        <v>33</v>
      </c>
      <c r="E74" s="5">
        <v>200000</v>
      </c>
      <c r="F74" s="6">
        <v>2956.8</v>
      </c>
      <c r="G74" s="7">
        <v>2.8812899999999999E-3</v>
      </c>
      <c r="H74" s="42"/>
    </row>
    <row r="75" spans="1:8" ht="17.100000000000001" customHeight="1" x14ac:dyDescent="0.2">
      <c r="A75" s="3">
        <v>69</v>
      </c>
      <c r="B75" s="4" t="s">
        <v>314</v>
      </c>
      <c r="C75" s="4" t="s">
        <v>315</v>
      </c>
      <c r="D75" s="4" t="s">
        <v>100</v>
      </c>
      <c r="E75" s="5">
        <v>86099</v>
      </c>
      <c r="F75" s="6">
        <v>1919.1036604999999</v>
      </c>
      <c r="G75" s="7">
        <v>1.87009E-3</v>
      </c>
      <c r="H75" s="42"/>
    </row>
    <row r="76" spans="1:8" ht="17.100000000000001" customHeight="1" x14ac:dyDescent="0.2">
      <c r="A76" s="3">
        <v>70</v>
      </c>
      <c r="B76" s="4" t="s">
        <v>316</v>
      </c>
      <c r="C76" s="4" t="s">
        <v>317</v>
      </c>
      <c r="D76" s="4" t="s">
        <v>100</v>
      </c>
      <c r="E76" s="5">
        <v>337716</v>
      </c>
      <c r="F76" s="6">
        <v>1751.05746</v>
      </c>
      <c r="G76" s="7">
        <v>1.70634E-3</v>
      </c>
      <c r="H76" s="42"/>
    </row>
    <row r="77" spans="1:8" ht="17.100000000000001" customHeight="1" x14ac:dyDescent="0.2">
      <c r="A77" s="3">
        <v>71</v>
      </c>
      <c r="B77" s="4" t="s">
        <v>318</v>
      </c>
      <c r="C77" s="4" t="s">
        <v>319</v>
      </c>
      <c r="D77" s="4" t="s">
        <v>41</v>
      </c>
      <c r="E77" s="5">
        <v>472580</v>
      </c>
      <c r="F77" s="6">
        <v>621.20641000000001</v>
      </c>
      <c r="G77" s="7">
        <v>6.0534E-4</v>
      </c>
      <c r="H77" s="42"/>
    </row>
    <row r="78" spans="1:8" ht="17.100000000000001" customHeight="1" x14ac:dyDescent="0.2">
      <c r="A78" s="3">
        <v>72</v>
      </c>
      <c r="B78" s="4" t="s">
        <v>320</v>
      </c>
      <c r="C78" s="4" t="s">
        <v>321</v>
      </c>
      <c r="D78" s="4" t="s">
        <v>66</v>
      </c>
      <c r="E78" s="5">
        <v>52051</v>
      </c>
      <c r="F78" s="6">
        <v>518.32385799999997</v>
      </c>
      <c r="G78" s="7">
        <v>5.0509000000000003E-4</v>
      </c>
      <c r="H78" s="42"/>
    </row>
    <row r="79" spans="1:8" ht="14.1" customHeight="1" x14ac:dyDescent="0.2">
      <c r="A79" s="1"/>
      <c r="B79" s="1"/>
      <c r="C79" s="2" t="s">
        <v>151</v>
      </c>
      <c r="D79" s="1"/>
      <c r="E79" s="1" t="s">
        <v>152</v>
      </c>
      <c r="F79" s="9">
        <v>978323.12427100004</v>
      </c>
      <c r="G79" s="10">
        <v>0.95333849000000004</v>
      </c>
      <c r="H79" s="42"/>
    </row>
    <row r="80" spans="1:8" ht="14.1" customHeight="1" x14ac:dyDescent="0.2">
      <c r="A80" s="1"/>
      <c r="B80" s="1"/>
      <c r="C80" s="11"/>
      <c r="D80" s="1"/>
      <c r="E80" s="1"/>
      <c r="F80" s="12"/>
      <c r="G80" s="12"/>
      <c r="H80" s="42"/>
    </row>
    <row r="81" spans="1:8" ht="14.1" customHeight="1" x14ac:dyDescent="0.2">
      <c r="A81" s="1"/>
      <c r="B81" s="1"/>
      <c r="C81" s="2" t="s">
        <v>153</v>
      </c>
      <c r="D81" s="1"/>
      <c r="E81" s="1"/>
      <c r="F81" s="1"/>
      <c r="G81" s="1"/>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155</v>
      </c>
      <c r="D84" s="1"/>
      <c r="E84" s="1"/>
      <c r="F84" s="1"/>
      <c r="G84" s="1"/>
      <c r="H84" s="42"/>
    </row>
    <row r="85" spans="1:8" ht="14.1" customHeight="1" x14ac:dyDescent="0.2">
      <c r="A85" s="1"/>
      <c r="B85" s="1"/>
      <c r="C85" s="2" t="s">
        <v>151</v>
      </c>
      <c r="D85" s="1"/>
      <c r="E85" s="1" t="s">
        <v>152</v>
      </c>
      <c r="F85" s="13" t="s">
        <v>154</v>
      </c>
      <c r="G85" s="10">
        <v>0</v>
      </c>
      <c r="H85" s="42"/>
    </row>
    <row r="86" spans="1:8" ht="14.1" customHeight="1" x14ac:dyDescent="0.2">
      <c r="A86" s="1"/>
      <c r="B86" s="1"/>
      <c r="C86" s="11"/>
      <c r="D86" s="1"/>
      <c r="E86" s="1"/>
      <c r="F86" s="12"/>
      <c r="G86" s="12"/>
      <c r="H86" s="42"/>
    </row>
    <row r="87" spans="1:8" ht="14.1" customHeight="1" x14ac:dyDescent="0.2">
      <c r="A87" s="1"/>
      <c r="B87" s="1"/>
      <c r="C87" s="2" t="s">
        <v>156</v>
      </c>
      <c r="D87" s="1"/>
      <c r="E87" s="1"/>
      <c r="F87" s="1"/>
      <c r="G87" s="1"/>
      <c r="H87" s="42"/>
    </row>
    <row r="88" spans="1:8" ht="29.1" customHeight="1" x14ac:dyDescent="0.2">
      <c r="A88" s="3">
        <v>1</v>
      </c>
      <c r="B88" s="4" t="s">
        <v>322</v>
      </c>
      <c r="C88" s="4" t="s">
        <v>953</v>
      </c>
      <c r="D88" s="4" t="s">
        <v>100</v>
      </c>
      <c r="E88" s="5">
        <v>25352032</v>
      </c>
      <c r="F88" s="6">
        <v>2750.6954719999999</v>
      </c>
      <c r="G88" s="7">
        <v>2.68045E-3</v>
      </c>
      <c r="H88" s="42"/>
    </row>
    <row r="89" spans="1:8" ht="38.25" x14ac:dyDescent="0.2">
      <c r="A89" s="3">
        <v>2</v>
      </c>
      <c r="B89" s="4" t="s">
        <v>323</v>
      </c>
      <c r="C89" s="4" t="s">
        <v>954</v>
      </c>
      <c r="D89" s="4" t="s">
        <v>33</v>
      </c>
      <c r="E89" s="5">
        <v>25352</v>
      </c>
      <c r="F89" s="6">
        <v>2.5358337999999998</v>
      </c>
      <c r="G89" s="7" t="s">
        <v>150</v>
      </c>
      <c r="H89" s="42"/>
    </row>
    <row r="90" spans="1:8" ht="14.1" customHeight="1" x14ac:dyDescent="0.2">
      <c r="A90" s="1"/>
      <c r="B90" s="1"/>
      <c r="C90" s="2" t="s">
        <v>151</v>
      </c>
      <c r="D90" s="1"/>
      <c r="E90" s="1" t="s">
        <v>152</v>
      </c>
      <c r="F90" s="9">
        <v>2753.2313058</v>
      </c>
      <c r="G90" s="10">
        <v>2.6829200000000001E-3</v>
      </c>
      <c r="H90" s="42"/>
    </row>
    <row r="91" spans="1:8" ht="14.1" customHeight="1" x14ac:dyDescent="0.2">
      <c r="A91" s="1"/>
      <c r="B91" s="1"/>
      <c r="C91" s="11"/>
      <c r="D91" s="1"/>
      <c r="E91" s="1"/>
      <c r="F91" s="12"/>
      <c r="G91" s="12"/>
      <c r="H91" s="42"/>
    </row>
    <row r="92" spans="1:8" ht="14.1" customHeight="1" x14ac:dyDescent="0.2">
      <c r="A92" s="1"/>
      <c r="B92" s="1"/>
      <c r="C92" s="2" t="s">
        <v>157</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158</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8" customHeight="1" x14ac:dyDescent="0.2">
      <c r="A98" s="1"/>
      <c r="B98" s="1"/>
      <c r="C98" s="2" t="s">
        <v>159</v>
      </c>
      <c r="D98" s="1"/>
      <c r="E98" s="1"/>
      <c r="F98" s="9">
        <v>981076.35557679995</v>
      </c>
      <c r="G98" s="10">
        <v>0.95602140999999996</v>
      </c>
      <c r="H98" s="42"/>
    </row>
    <row r="99" spans="1:8" ht="14.1" customHeight="1" x14ac:dyDescent="0.2">
      <c r="A99" s="1"/>
      <c r="B99" s="1"/>
      <c r="C99" s="11"/>
      <c r="D99" s="1"/>
      <c r="E99" s="1"/>
      <c r="F99" s="12"/>
      <c r="G99" s="12"/>
      <c r="H99" s="42"/>
    </row>
    <row r="100" spans="1:8" ht="14.1" customHeight="1" x14ac:dyDescent="0.2">
      <c r="A100" s="1"/>
      <c r="B100" s="1"/>
      <c r="C100" s="2" t="s">
        <v>160</v>
      </c>
      <c r="D100" s="1"/>
      <c r="E100" s="1"/>
      <c r="F100" s="12"/>
      <c r="G100" s="12"/>
      <c r="H100" s="42"/>
    </row>
    <row r="101" spans="1:8" ht="24" customHeight="1" x14ac:dyDescent="0.2">
      <c r="A101" s="1"/>
      <c r="B101" s="1"/>
      <c r="C101" s="2" t="s">
        <v>10</v>
      </c>
      <c r="D101" s="1"/>
      <c r="E101" s="1"/>
      <c r="F101" s="12"/>
      <c r="G101" s="12"/>
      <c r="H101" s="42"/>
    </row>
    <row r="102" spans="1:8" ht="14.1" customHeight="1" x14ac:dyDescent="0.2">
      <c r="A102" s="1"/>
      <c r="B102" s="1"/>
      <c r="C102" s="2" t="s">
        <v>151</v>
      </c>
      <c r="D102" s="1"/>
      <c r="E102" s="1" t="s">
        <v>152</v>
      </c>
      <c r="F102" s="13" t="s">
        <v>154</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161</v>
      </c>
      <c r="D104" s="1"/>
      <c r="E104" s="1"/>
      <c r="F104" s="1"/>
      <c r="G104" s="1"/>
      <c r="H104" s="42"/>
    </row>
    <row r="105" spans="1:8" ht="14.1" customHeight="1" x14ac:dyDescent="0.2">
      <c r="A105" s="1"/>
      <c r="B105" s="1"/>
      <c r="C105" s="2" t="s">
        <v>151</v>
      </c>
      <c r="D105" s="1"/>
      <c r="E105" s="1" t="s">
        <v>152</v>
      </c>
      <c r="F105" s="13" t="s">
        <v>154</v>
      </c>
      <c r="G105" s="10">
        <v>0</v>
      </c>
      <c r="H105" s="42"/>
    </row>
    <row r="106" spans="1:8" ht="14.1" customHeight="1" x14ac:dyDescent="0.2">
      <c r="A106" s="1"/>
      <c r="B106" s="1"/>
      <c r="C106" s="11"/>
      <c r="D106" s="1"/>
      <c r="E106" s="1"/>
      <c r="F106" s="12"/>
      <c r="G106" s="12"/>
      <c r="H106" s="42"/>
    </row>
    <row r="107" spans="1:8" ht="14.1" customHeight="1" x14ac:dyDescent="0.2">
      <c r="A107" s="1"/>
      <c r="B107" s="1"/>
      <c r="C107" s="2" t="s">
        <v>162</v>
      </c>
      <c r="D107" s="1"/>
      <c r="E107" s="1"/>
      <c r="F107" s="1"/>
      <c r="G107" s="1"/>
      <c r="H107" s="42"/>
    </row>
    <row r="108" spans="1:8" ht="14.1" customHeight="1" x14ac:dyDescent="0.2">
      <c r="A108" s="1"/>
      <c r="B108" s="1"/>
      <c r="C108" s="2" t="s">
        <v>151</v>
      </c>
      <c r="D108" s="1"/>
      <c r="E108" s="1" t="s">
        <v>152</v>
      </c>
      <c r="F108" s="13" t="s">
        <v>154</v>
      </c>
      <c r="G108" s="10">
        <v>0</v>
      </c>
      <c r="H108" s="42"/>
    </row>
    <row r="109" spans="1:8" ht="14.1" customHeight="1" x14ac:dyDescent="0.2">
      <c r="A109" s="1"/>
      <c r="B109" s="1"/>
      <c r="C109" s="11"/>
      <c r="D109" s="1"/>
      <c r="E109" s="1"/>
      <c r="F109" s="12"/>
      <c r="G109" s="12"/>
      <c r="H109" s="42"/>
    </row>
    <row r="110" spans="1:8" ht="14.1" customHeight="1" x14ac:dyDescent="0.2">
      <c r="A110" s="1"/>
      <c r="B110" s="1"/>
      <c r="C110" s="2" t="s">
        <v>163</v>
      </c>
      <c r="D110" s="1"/>
      <c r="E110" s="1"/>
      <c r="F110" s="12"/>
      <c r="G110" s="12"/>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14.1" customHeight="1" x14ac:dyDescent="0.2">
      <c r="A113" s="1"/>
      <c r="B113" s="1"/>
      <c r="C113" s="2" t="s">
        <v>164</v>
      </c>
      <c r="D113" s="1"/>
      <c r="E113" s="1"/>
      <c r="F113" s="9">
        <v>0</v>
      </c>
      <c r="G113" s="10">
        <v>0</v>
      </c>
      <c r="H113" s="42"/>
    </row>
    <row r="114" spans="1:8" ht="14.1" customHeight="1" x14ac:dyDescent="0.2">
      <c r="A114" s="1"/>
      <c r="B114" s="1"/>
      <c r="C114" s="11"/>
      <c r="D114" s="1"/>
      <c r="E114" s="1"/>
      <c r="F114" s="12"/>
      <c r="G114" s="12"/>
      <c r="H114" s="42"/>
    </row>
    <row r="115" spans="1:8" ht="14.1" customHeight="1" x14ac:dyDescent="0.2">
      <c r="A115" s="1"/>
      <c r="B115" s="1"/>
      <c r="C115" s="2" t="s">
        <v>165</v>
      </c>
      <c r="D115" s="1"/>
      <c r="E115" s="1"/>
      <c r="F115" s="12"/>
      <c r="G115" s="12"/>
      <c r="H115" s="42"/>
    </row>
    <row r="116" spans="1:8" ht="14.1" customHeight="1" x14ac:dyDescent="0.2">
      <c r="A116" s="1"/>
      <c r="B116" s="1"/>
      <c r="C116" s="2" t="s">
        <v>166</v>
      </c>
      <c r="D116" s="1"/>
      <c r="E116" s="1"/>
      <c r="F116" s="12"/>
      <c r="G116" s="12"/>
      <c r="H116" s="42"/>
    </row>
    <row r="117" spans="1:8" ht="14.1" customHeight="1" x14ac:dyDescent="0.2">
      <c r="A117" s="1"/>
      <c r="B117" s="1"/>
      <c r="C117" s="2" t="s">
        <v>151</v>
      </c>
      <c r="D117" s="1"/>
      <c r="E117" s="1" t="s">
        <v>152</v>
      </c>
      <c r="F117" s="13" t="s">
        <v>154</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167</v>
      </c>
      <c r="D119" s="1"/>
      <c r="E119" s="1"/>
      <c r="F119" s="12"/>
      <c r="G119" s="12"/>
      <c r="H119" s="42"/>
    </row>
    <row r="120" spans="1:8" ht="14.1" customHeight="1" x14ac:dyDescent="0.2">
      <c r="A120" s="1"/>
      <c r="B120" s="1"/>
      <c r="C120" s="2" t="s">
        <v>151</v>
      </c>
      <c r="D120" s="1"/>
      <c r="E120" s="1" t="s">
        <v>152</v>
      </c>
      <c r="F120" s="13" t="s">
        <v>154</v>
      </c>
      <c r="G120" s="10">
        <v>0</v>
      </c>
      <c r="H120" s="42"/>
    </row>
    <row r="121" spans="1:8" ht="14.1" customHeight="1" x14ac:dyDescent="0.2">
      <c r="A121" s="1"/>
      <c r="B121" s="1"/>
      <c r="C121" s="11"/>
      <c r="D121" s="1"/>
      <c r="E121" s="1"/>
      <c r="F121" s="12"/>
      <c r="G121" s="12"/>
      <c r="H121" s="42"/>
    </row>
    <row r="122" spans="1:8" ht="14.1" customHeight="1" x14ac:dyDescent="0.2">
      <c r="A122" s="1"/>
      <c r="B122" s="1"/>
      <c r="C122" s="2" t="s">
        <v>168</v>
      </c>
      <c r="D122" s="1"/>
      <c r="E122" s="1"/>
      <c r="F122" s="12"/>
      <c r="G122" s="12"/>
      <c r="H122" s="42"/>
    </row>
    <row r="123" spans="1:8" ht="14.1" customHeight="1" x14ac:dyDescent="0.2">
      <c r="A123" s="1"/>
      <c r="B123" s="1"/>
      <c r="C123" s="2" t="s">
        <v>151</v>
      </c>
      <c r="D123" s="1"/>
      <c r="E123" s="1" t="s">
        <v>152</v>
      </c>
      <c r="F123" s="13" t="s">
        <v>154</v>
      </c>
      <c r="G123" s="10">
        <v>0</v>
      </c>
      <c r="H123" s="42"/>
    </row>
    <row r="124" spans="1:8" ht="14.1" customHeight="1" x14ac:dyDescent="0.2">
      <c r="A124" s="1"/>
      <c r="B124" s="1"/>
      <c r="C124" s="11"/>
      <c r="D124" s="1"/>
      <c r="E124" s="1"/>
      <c r="F124" s="12"/>
      <c r="G124" s="12"/>
      <c r="H124" s="42"/>
    </row>
    <row r="125" spans="1:8" ht="14.1" customHeight="1" x14ac:dyDescent="0.2">
      <c r="A125" s="1"/>
      <c r="B125" s="1"/>
      <c r="C125" s="2" t="s">
        <v>169</v>
      </c>
      <c r="D125" s="1"/>
      <c r="E125" s="1"/>
      <c r="F125" s="12"/>
      <c r="G125" s="12"/>
      <c r="H125" s="42"/>
    </row>
    <row r="126" spans="1:8" ht="17.100000000000001" customHeight="1" x14ac:dyDescent="0.2">
      <c r="A126" s="3">
        <v>1</v>
      </c>
      <c r="B126" s="4"/>
      <c r="C126" s="4" t="s">
        <v>170</v>
      </c>
      <c r="D126" s="4"/>
      <c r="E126" s="8"/>
      <c r="F126" s="6">
        <v>23530.264575058001</v>
      </c>
      <c r="G126" s="7">
        <v>2.2929339999999999E-2</v>
      </c>
      <c r="H126" s="42">
        <v>6.6889710014854122</v>
      </c>
    </row>
    <row r="127" spans="1:8" ht="14.1" customHeight="1" x14ac:dyDescent="0.2">
      <c r="A127" s="1"/>
      <c r="B127" s="1"/>
      <c r="C127" s="2" t="s">
        <v>151</v>
      </c>
      <c r="D127" s="1"/>
      <c r="E127" s="1" t="s">
        <v>152</v>
      </c>
      <c r="F127" s="9">
        <v>23530.264575058001</v>
      </c>
      <c r="G127" s="10">
        <v>2.2929339999999999E-2</v>
      </c>
      <c r="H127" s="42"/>
    </row>
    <row r="128" spans="1:8" ht="14.1" customHeight="1" x14ac:dyDescent="0.2">
      <c r="A128" s="1"/>
      <c r="B128" s="1"/>
      <c r="C128" s="11"/>
      <c r="D128" s="1"/>
      <c r="E128" s="1"/>
      <c r="F128" s="12"/>
      <c r="G128" s="12"/>
      <c r="H128" s="42"/>
    </row>
    <row r="129" spans="1:8" ht="14.1" customHeight="1" x14ac:dyDescent="0.2">
      <c r="A129" s="1"/>
      <c r="B129" s="1"/>
      <c r="C129" s="2" t="s">
        <v>171</v>
      </c>
      <c r="D129" s="1"/>
      <c r="E129" s="1"/>
      <c r="F129" s="9">
        <v>23530.264575058001</v>
      </c>
      <c r="G129" s="10">
        <v>2.2929339999999999E-2</v>
      </c>
      <c r="H129" s="42"/>
    </row>
    <row r="130" spans="1:8" ht="14.1" customHeight="1" x14ac:dyDescent="0.2">
      <c r="A130" s="1"/>
      <c r="B130" s="1"/>
      <c r="C130" s="12"/>
      <c r="D130" s="1"/>
      <c r="E130" s="1"/>
      <c r="F130" s="1"/>
      <c r="G130" s="1"/>
      <c r="H130" s="42"/>
    </row>
    <row r="131" spans="1:8" ht="14.1" customHeight="1" x14ac:dyDescent="0.2">
      <c r="A131" s="1"/>
      <c r="B131" s="1"/>
      <c r="C131" s="2" t="s">
        <v>172</v>
      </c>
      <c r="D131" s="1"/>
      <c r="E131" s="1"/>
      <c r="F131" s="1"/>
      <c r="G131" s="1"/>
      <c r="H131" s="42"/>
    </row>
    <row r="132" spans="1:8" ht="14.1" customHeight="1" x14ac:dyDescent="0.2">
      <c r="A132" s="1"/>
      <c r="B132" s="1"/>
      <c r="C132" s="2" t="s">
        <v>173</v>
      </c>
      <c r="D132" s="1"/>
      <c r="E132" s="1"/>
      <c r="F132" s="1"/>
      <c r="G132" s="1"/>
      <c r="H132" s="42"/>
    </row>
    <row r="133" spans="1:8" x14ac:dyDescent="0.2">
      <c r="A133" s="3">
        <v>1</v>
      </c>
      <c r="B133" s="4" t="s">
        <v>174</v>
      </c>
      <c r="C133" s="38" t="s">
        <v>1042</v>
      </c>
      <c r="D133" s="4"/>
      <c r="E133" s="5">
        <v>486360.51899999997</v>
      </c>
      <c r="F133" s="6">
        <v>10303.730466569999</v>
      </c>
      <c r="G133" s="7">
        <v>1.004059E-2</v>
      </c>
      <c r="H133" s="42"/>
    </row>
    <row r="134" spans="1:8" ht="14.1" customHeight="1" x14ac:dyDescent="0.2">
      <c r="A134" s="1"/>
      <c r="B134" s="1"/>
      <c r="C134" s="2" t="s">
        <v>151</v>
      </c>
      <c r="D134" s="1"/>
      <c r="E134" s="1" t="s">
        <v>152</v>
      </c>
      <c r="F134" s="9">
        <v>10303.730466569999</v>
      </c>
      <c r="G134" s="10">
        <v>1.004059E-2</v>
      </c>
      <c r="H134" s="42"/>
    </row>
    <row r="135" spans="1:8" ht="14.1" customHeight="1" x14ac:dyDescent="0.2">
      <c r="A135" s="1"/>
      <c r="B135" s="1"/>
      <c r="C135" s="11"/>
      <c r="D135" s="1"/>
      <c r="E135" s="1"/>
      <c r="F135" s="12"/>
      <c r="G135" s="12"/>
      <c r="H135" s="42"/>
    </row>
    <row r="136" spans="1:8" ht="14.1" customHeight="1" x14ac:dyDescent="0.2">
      <c r="A136" s="1"/>
      <c r="B136" s="1"/>
      <c r="C136" s="2" t="s">
        <v>175</v>
      </c>
      <c r="D136" s="1"/>
      <c r="E136" s="1"/>
      <c r="F136" s="1"/>
      <c r="G136" s="1"/>
      <c r="H136" s="42"/>
    </row>
    <row r="137" spans="1:8" ht="14.1" customHeight="1" x14ac:dyDescent="0.2">
      <c r="A137" s="1"/>
      <c r="B137" s="1"/>
      <c r="C137" s="2" t="s">
        <v>176</v>
      </c>
      <c r="D137" s="1"/>
      <c r="E137" s="1"/>
      <c r="F137" s="1"/>
      <c r="G137" s="1"/>
      <c r="H137" s="42"/>
    </row>
    <row r="138" spans="1:8" ht="14.1" customHeight="1" x14ac:dyDescent="0.2">
      <c r="A138" s="1"/>
      <c r="B138" s="1"/>
      <c r="C138" s="2" t="s">
        <v>151</v>
      </c>
      <c r="D138" s="1"/>
      <c r="E138" s="1" t="s">
        <v>152</v>
      </c>
      <c r="F138" s="13" t="s">
        <v>154</v>
      </c>
      <c r="G138" s="10">
        <v>0</v>
      </c>
      <c r="H138" s="42"/>
    </row>
    <row r="139" spans="1:8" ht="14.1" customHeight="1" x14ac:dyDescent="0.2">
      <c r="A139" s="1"/>
      <c r="B139" s="1"/>
      <c r="C139" s="11"/>
      <c r="D139" s="1"/>
      <c r="E139" s="1"/>
      <c r="F139" s="12"/>
      <c r="G139" s="12"/>
      <c r="H139" s="42"/>
    </row>
    <row r="140" spans="1:8" ht="24" customHeight="1" x14ac:dyDescent="0.2">
      <c r="A140" s="1"/>
      <c r="B140" s="1"/>
      <c r="C140" s="2" t="s">
        <v>177</v>
      </c>
      <c r="D140" s="1"/>
      <c r="E140" s="1"/>
      <c r="F140" s="12"/>
      <c r="G140" s="12"/>
      <c r="H140" s="42"/>
    </row>
    <row r="141" spans="1:8" ht="14.1" customHeight="1" x14ac:dyDescent="0.2">
      <c r="A141" s="1"/>
      <c r="B141" s="1"/>
      <c r="C141" s="2" t="s">
        <v>151</v>
      </c>
      <c r="D141" s="1"/>
      <c r="E141" s="1" t="s">
        <v>152</v>
      </c>
      <c r="F141" s="13" t="s">
        <v>154</v>
      </c>
      <c r="G141" s="10">
        <v>0</v>
      </c>
      <c r="H141" s="42"/>
    </row>
    <row r="142" spans="1:8" ht="14.1" customHeight="1" x14ac:dyDescent="0.2">
      <c r="A142" s="1"/>
      <c r="B142" s="1"/>
      <c r="C142" s="11"/>
      <c r="D142" s="1"/>
      <c r="E142" s="1"/>
      <c r="F142" s="12"/>
      <c r="G142" s="12"/>
      <c r="H142" s="42"/>
    </row>
    <row r="143" spans="1:8" ht="14.1" customHeight="1" x14ac:dyDescent="0.2">
      <c r="A143" s="1"/>
      <c r="B143" s="4"/>
      <c r="C143" s="4"/>
      <c r="D143" s="2"/>
      <c r="E143" s="1"/>
      <c r="F143" s="4"/>
      <c r="G143" s="8"/>
      <c r="H143" s="42"/>
    </row>
    <row r="144" spans="1:8" ht="18" customHeight="1" x14ac:dyDescent="0.2">
      <c r="A144" s="8"/>
      <c r="B144" s="4"/>
      <c r="C144" s="4" t="s">
        <v>178</v>
      </c>
      <c r="D144" s="4"/>
      <c r="E144" s="8"/>
      <c r="F144" s="6">
        <v>11297.16144097</v>
      </c>
      <c r="G144" s="7">
        <v>1.100865E-2</v>
      </c>
      <c r="H144" s="42"/>
    </row>
    <row r="145" spans="1:8" ht="14.1" customHeight="1" x14ac:dyDescent="0.2">
      <c r="A145" s="11"/>
      <c r="B145" s="11"/>
      <c r="C145" s="2" t="s">
        <v>179</v>
      </c>
      <c r="D145" s="12"/>
      <c r="E145" s="12"/>
      <c r="F145" s="9">
        <v>1026207.512059398</v>
      </c>
      <c r="G145" s="14">
        <v>0.99999998999999995</v>
      </c>
      <c r="H145" s="42"/>
    </row>
    <row r="146" spans="1:8" ht="14.1" customHeight="1" x14ac:dyDescent="0.2">
      <c r="A146" s="15"/>
      <c r="B146" s="15"/>
      <c r="C146" s="15"/>
      <c r="D146" s="16"/>
      <c r="E146" s="16"/>
      <c r="F146" s="16"/>
      <c r="G146" s="16"/>
    </row>
    <row r="147" spans="1:8" ht="14.1" customHeight="1" x14ac:dyDescent="0.2">
      <c r="A147" s="44"/>
      <c r="B147" s="227" t="s">
        <v>960</v>
      </c>
      <c r="C147" s="227"/>
      <c r="D147" s="227"/>
      <c r="E147" s="227"/>
      <c r="F147" s="227"/>
      <c r="G147" s="45"/>
    </row>
    <row r="148" spans="1:8" ht="17.100000000000001" customHeight="1" x14ac:dyDescent="0.2">
      <c r="A148" s="44"/>
      <c r="B148" s="227" t="s">
        <v>180</v>
      </c>
      <c r="C148" s="227"/>
      <c r="D148" s="227"/>
      <c r="E148" s="227"/>
      <c r="F148" s="227"/>
      <c r="G148" s="45"/>
    </row>
    <row r="149" spans="1:8" ht="17.100000000000001" customHeight="1" x14ac:dyDescent="0.2">
      <c r="A149" s="17"/>
      <c r="B149" s="17"/>
      <c r="C149" s="17"/>
      <c r="D149" s="19"/>
      <c r="E149" s="19"/>
      <c r="F149" s="19"/>
      <c r="G149" s="19"/>
    </row>
    <row r="150" spans="1:8" ht="14.1" customHeight="1" x14ac:dyDescent="0.2">
      <c r="A150" s="17"/>
      <c r="B150" s="224" t="s">
        <v>181</v>
      </c>
      <c r="C150" s="225"/>
      <c r="D150" s="226"/>
      <c r="E150" s="20"/>
      <c r="F150" s="19"/>
      <c r="G150" s="19"/>
    </row>
    <row r="151" spans="1:8" ht="29.1" customHeight="1" x14ac:dyDescent="0.2">
      <c r="A151" s="17"/>
      <c r="B151" s="219" t="s">
        <v>182</v>
      </c>
      <c r="C151" s="220"/>
      <c r="D151" s="2" t="s">
        <v>183</v>
      </c>
      <c r="E151" s="20"/>
      <c r="F151" s="19"/>
      <c r="G151" s="19"/>
    </row>
    <row r="152" spans="1:8" ht="27.75" customHeight="1" x14ac:dyDescent="0.2">
      <c r="A152" s="17"/>
      <c r="B152" s="221" t="s">
        <v>958</v>
      </c>
      <c r="C152" s="222"/>
      <c r="D152" s="43" t="s">
        <v>959</v>
      </c>
      <c r="E152" s="20"/>
      <c r="F152" s="19"/>
      <c r="G152" s="19"/>
    </row>
    <row r="153" spans="1:8" ht="17.100000000000001" customHeight="1" x14ac:dyDescent="0.2">
      <c r="A153" s="17"/>
      <c r="B153" s="219" t="s">
        <v>185</v>
      </c>
      <c r="C153" s="220"/>
      <c r="D153" s="12" t="s">
        <v>152</v>
      </c>
      <c r="E153" s="20"/>
      <c r="F153" s="19"/>
      <c r="G153" s="19"/>
    </row>
    <row r="154" spans="1:8" ht="24" customHeight="1" x14ac:dyDescent="0.2">
      <c r="A154" s="21"/>
      <c r="B154" s="22" t="s">
        <v>152</v>
      </c>
      <c r="C154" s="22" t="s">
        <v>186</v>
      </c>
      <c r="D154" s="22" t="s">
        <v>187</v>
      </c>
      <c r="E154" s="21"/>
      <c r="F154" s="21"/>
      <c r="G154" s="21"/>
    </row>
    <row r="155" spans="1:8" ht="18" customHeight="1" x14ac:dyDescent="0.2">
      <c r="A155" s="21"/>
      <c r="B155" s="23" t="s">
        <v>188</v>
      </c>
      <c r="C155" s="22" t="s">
        <v>189</v>
      </c>
      <c r="D155" s="22" t="s">
        <v>190</v>
      </c>
      <c r="E155" s="21"/>
      <c r="F155" s="21"/>
      <c r="G155" s="21"/>
    </row>
    <row r="156" spans="1:8" ht="17.100000000000001" customHeight="1" x14ac:dyDescent="0.2">
      <c r="A156" s="21"/>
      <c r="B156" s="4" t="s">
        <v>191</v>
      </c>
      <c r="C156" s="24">
        <v>1159.1726000000001</v>
      </c>
      <c r="D156" s="24">
        <v>1180.296</v>
      </c>
      <c r="E156" s="21"/>
      <c r="F156" s="18"/>
      <c r="G156" s="25"/>
    </row>
    <row r="157" spans="1:8" ht="17.100000000000001" customHeight="1" x14ac:dyDescent="0.2">
      <c r="A157" s="21"/>
      <c r="B157" s="4" t="s">
        <v>1061</v>
      </c>
      <c r="C157" s="24">
        <v>62.898600000000002</v>
      </c>
      <c r="D157" s="24">
        <v>64.044799999999995</v>
      </c>
      <c r="E157" s="21"/>
      <c r="F157" s="18"/>
      <c r="G157" s="25"/>
    </row>
    <row r="158" spans="1:8" ht="17.100000000000001" customHeight="1" x14ac:dyDescent="0.2">
      <c r="A158" s="21"/>
      <c r="B158" s="4" t="s">
        <v>192</v>
      </c>
      <c r="C158" s="24">
        <v>1074.7046</v>
      </c>
      <c r="D158" s="24">
        <v>1093.5552</v>
      </c>
      <c r="E158" s="21"/>
      <c r="F158" s="18"/>
      <c r="G158" s="25"/>
    </row>
    <row r="159" spans="1:8" ht="17.100000000000001" customHeight="1" x14ac:dyDescent="0.2">
      <c r="A159" s="21"/>
      <c r="B159" s="4" t="s">
        <v>1062</v>
      </c>
      <c r="C159" s="24">
        <v>57.500100000000003</v>
      </c>
      <c r="D159" s="24">
        <v>58.508699999999997</v>
      </c>
      <c r="E159" s="21"/>
      <c r="F159" s="18"/>
      <c r="G159" s="25"/>
    </row>
    <row r="160" spans="1:8" ht="14.1" customHeight="1" x14ac:dyDescent="0.2">
      <c r="A160" s="21"/>
      <c r="B160" s="21"/>
      <c r="C160" s="21"/>
      <c r="D160" s="21"/>
      <c r="E160" s="21"/>
      <c r="F160" s="21"/>
      <c r="G160" s="21"/>
    </row>
    <row r="161" spans="1:7" ht="17.100000000000001" customHeight="1" x14ac:dyDescent="0.2">
      <c r="A161" s="21"/>
      <c r="B161" s="219" t="s">
        <v>1063</v>
      </c>
      <c r="C161" s="220"/>
      <c r="D161" s="2" t="s">
        <v>183</v>
      </c>
      <c r="E161" s="21"/>
      <c r="F161" s="21"/>
      <c r="G161" s="21"/>
    </row>
    <row r="162" spans="1:7" ht="18" customHeight="1" x14ac:dyDescent="0.2">
      <c r="A162" s="21"/>
      <c r="B162" s="26"/>
      <c r="C162" s="26"/>
      <c r="D162" s="26"/>
      <c r="E162" s="21"/>
      <c r="F162" s="21"/>
      <c r="G162" s="21"/>
    </row>
    <row r="163" spans="1:7" ht="29.1" customHeight="1" x14ac:dyDescent="0.2">
      <c r="A163" s="21"/>
      <c r="B163" s="219" t="s">
        <v>193</v>
      </c>
      <c r="C163" s="220"/>
      <c r="D163" s="2" t="s">
        <v>183</v>
      </c>
      <c r="E163" s="27"/>
      <c r="F163" s="21"/>
      <c r="G163" s="21"/>
    </row>
    <row r="164" spans="1:7" ht="29.1" customHeight="1" x14ac:dyDescent="0.2">
      <c r="A164" s="21"/>
      <c r="B164" s="219" t="s">
        <v>194</v>
      </c>
      <c r="C164" s="220"/>
      <c r="D164" s="2" t="s">
        <v>183</v>
      </c>
      <c r="E164" s="27"/>
      <c r="F164" s="21"/>
      <c r="G164" s="21"/>
    </row>
    <row r="165" spans="1:7" ht="17.100000000000001" customHeight="1" x14ac:dyDescent="0.2">
      <c r="A165" s="21"/>
      <c r="B165" s="219" t="s">
        <v>195</v>
      </c>
      <c r="C165" s="220"/>
      <c r="D165" s="2" t="s">
        <v>183</v>
      </c>
      <c r="E165" s="27"/>
      <c r="F165" s="21"/>
      <c r="G165" s="21"/>
    </row>
    <row r="166" spans="1:7" ht="17.100000000000001" customHeight="1" x14ac:dyDescent="0.2">
      <c r="A166" s="21"/>
      <c r="B166" s="219" t="s">
        <v>196</v>
      </c>
      <c r="C166" s="220"/>
      <c r="D166" s="28">
        <v>0.43905866772102908</v>
      </c>
      <c r="E166" s="21"/>
      <c r="F166" s="18"/>
      <c r="G166" s="25"/>
    </row>
  </sheetData>
  <mergeCells count="15">
    <mergeCell ref="A1:H1"/>
    <mergeCell ref="A2:H2"/>
    <mergeCell ref="A3:H3"/>
    <mergeCell ref="J2:N2"/>
    <mergeCell ref="B166:C166"/>
    <mergeCell ref="B152:C152"/>
    <mergeCell ref="B153:C153"/>
    <mergeCell ref="B161:C161"/>
    <mergeCell ref="B163:C163"/>
    <mergeCell ref="B164:C164"/>
    <mergeCell ref="B165:C165"/>
    <mergeCell ref="B151:C151"/>
    <mergeCell ref="B150:D150"/>
    <mergeCell ref="B148:F148"/>
    <mergeCell ref="B147:F147"/>
  </mergeCells>
  <hyperlinks>
    <hyperlink ref="I1" location="Index!B4" display="Index" xr:uid="{633E3FA5-02BD-4CEB-9B49-F0CC81B182D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N172"/>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14" t="s">
        <v>0</v>
      </c>
      <c r="B1" s="214"/>
      <c r="C1" s="214"/>
      <c r="D1" s="214"/>
      <c r="E1" s="214"/>
      <c r="F1" s="214"/>
      <c r="G1" s="214"/>
      <c r="H1" s="214"/>
      <c r="I1" s="118" t="s">
        <v>1075</v>
      </c>
    </row>
    <row r="2" spans="1:14" ht="17.100000000000001" customHeight="1" x14ac:dyDescent="0.2">
      <c r="A2" s="215" t="s">
        <v>324</v>
      </c>
      <c r="B2" s="216"/>
      <c r="C2" s="216"/>
      <c r="D2" s="216"/>
      <c r="E2" s="216"/>
      <c r="F2" s="216"/>
      <c r="G2" s="216"/>
      <c r="H2" s="217"/>
      <c r="J2" s="218" t="s">
        <v>1076</v>
      </c>
      <c r="K2" s="218"/>
      <c r="L2" s="218"/>
      <c r="M2" s="218"/>
      <c r="N2" s="218"/>
    </row>
    <row r="3" spans="1:14" ht="21" customHeight="1" x14ac:dyDescent="0.2">
      <c r="A3" s="214" t="s">
        <v>1004</v>
      </c>
      <c r="B3" s="214"/>
      <c r="C3" s="214"/>
      <c r="D3" s="214"/>
      <c r="E3" s="214"/>
      <c r="F3" s="214"/>
      <c r="G3" s="214"/>
      <c r="H3" s="214"/>
    </row>
    <row r="4" spans="1:14" ht="30" x14ac:dyDescent="0.2">
      <c r="A4" s="58" t="s">
        <v>2</v>
      </c>
      <c r="B4" s="58" t="s">
        <v>3</v>
      </c>
      <c r="C4" s="58" t="s">
        <v>4</v>
      </c>
      <c r="D4" s="58" t="s">
        <v>5</v>
      </c>
      <c r="E4" s="58" t="s">
        <v>6</v>
      </c>
      <c r="F4" s="58" t="s">
        <v>7</v>
      </c>
      <c r="G4" s="58" t="s">
        <v>8</v>
      </c>
      <c r="H4" s="59" t="s">
        <v>1005</v>
      </c>
      <c r="I4" s="119"/>
      <c r="J4" s="119"/>
      <c r="K4" s="119"/>
      <c r="L4" s="119"/>
      <c r="M4" s="119"/>
      <c r="N4" s="119"/>
    </row>
    <row r="5" spans="1:14" ht="14.1" customHeight="1" x14ac:dyDescent="0.2">
      <c r="A5" s="1"/>
      <c r="B5" s="1"/>
      <c r="C5" s="2" t="s">
        <v>9</v>
      </c>
      <c r="D5" s="1"/>
      <c r="E5" s="1"/>
      <c r="F5" s="1"/>
      <c r="G5" s="1"/>
      <c r="H5" s="42"/>
    </row>
    <row r="6" spans="1:14" ht="24" customHeight="1" x14ac:dyDescent="0.2">
      <c r="A6" s="1"/>
      <c r="B6" s="1"/>
      <c r="C6" s="2" t="s">
        <v>10</v>
      </c>
      <c r="D6" s="1"/>
      <c r="E6" s="1"/>
      <c r="F6" s="1"/>
      <c r="G6" s="1"/>
      <c r="H6" s="42"/>
    </row>
    <row r="7" spans="1:14" ht="17.100000000000001" customHeight="1" x14ac:dyDescent="0.2">
      <c r="A7" s="3">
        <v>1</v>
      </c>
      <c r="B7" s="4" t="s">
        <v>39</v>
      </c>
      <c r="C7" s="4" t="s">
        <v>40</v>
      </c>
      <c r="D7" s="4" t="s">
        <v>41</v>
      </c>
      <c r="E7" s="5">
        <v>2670000</v>
      </c>
      <c r="F7" s="6">
        <v>28093.74</v>
      </c>
      <c r="G7" s="7">
        <v>4.5923150000000003E-2</v>
      </c>
      <c r="H7" s="42"/>
    </row>
    <row r="8" spans="1:14" ht="17.100000000000001" customHeight="1" x14ac:dyDescent="0.2">
      <c r="A8" s="3">
        <v>2</v>
      </c>
      <c r="B8" s="4" t="s">
        <v>325</v>
      </c>
      <c r="C8" s="4" t="s">
        <v>326</v>
      </c>
      <c r="D8" s="4" t="s">
        <v>41</v>
      </c>
      <c r="E8" s="5">
        <v>1960000</v>
      </c>
      <c r="F8" s="6">
        <v>27506.639999999999</v>
      </c>
      <c r="G8" s="7">
        <v>4.4963450000000002E-2</v>
      </c>
      <c r="H8" s="42"/>
    </row>
    <row r="9" spans="1:14" ht="17.100000000000001" customHeight="1" x14ac:dyDescent="0.2">
      <c r="A9" s="3">
        <v>3</v>
      </c>
      <c r="B9" s="4" t="s">
        <v>14</v>
      </c>
      <c r="C9" s="4" t="s">
        <v>15</v>
      </c>
      <c r="D9" s="4" t="s">
        <v>16</v>
      </c>
      <c r="E9" s="5">
        <v>870000</v>
      </c>
      <c r="F9" s="6">
        <v>25417.919999999998</v>
      </c>
      <c r="G9" s="7">
        <v>4.1549139999999998E-2</v>
      </c>
      <c r="H9" s="42"/>
    </row>
    <row r="10" spans="1:14" ht="17.100000000000001" customHeight="1" x14ac:dyDescent="0.2">
      <c r="A10" s="3">
        <v>4</v>
      </c>
      <c r="B10" s="4" t="s">
        <v>59</v>
      </c>
      <c r="C10" s="4" t="s">
        <v>60</v>
      </c>
      <c r="D10" s="4" t="s">
        <v>41</v>
      </c>
      <c r="E10" s="5">
        <v>2360000</v>
      </c>
      <c r="F10" s="6">
        <v>17655.16</v>
      </c>
      <c r="G10" s="7">
        <v>2.885983E-2</v>
      </c>
      <c r="H10" s="42"/>
    </row>
    <row r="11" spans="1:14" ht="17.100000000000001" customHeight="1" x14ac:dyDescent="0.2">
      <c r="A11" s="3">
        <v>5</v>
      </c>
      <c r="B11" s="4" t="s">
        <v>11</v>
      </c>
      <c r="C11" s="4" t="s">
        <v>12</v>
      </c>
      <c r="D11" s="4" t="s">
        <v>13</v>
      </c>
      <c r="E11" s="5">
        <v>460961</v>
      </c>
      <c r="F11" s="6">
        <v>16030.1492555</v>
      </c>
      <c r="G11" s="7">
        <v>2.6203520000000001E-2</v>
      </c>
      <c r="H11" s="42"/>
    </row>
    <row r="12" spans="1:14" ht="17.100000000000001" customHeight="1" x14ac:dyDescent="0.2">
      <c r="A12" s="3">
        <v>6</v>
      </c>
      <c r="B12" s="4" t="s">
        <v>327</v>
      </c>
      <c r="C12" s="4" t="s">
        <v>328</v>
      </c>
      <c r="D12" s="4" t="s">
        <v>981</v>
      </c>
      <c r="E12" s="5">
        <v>850000</v>
      </c>
      <c r="F12" s="6">
        <v>14228.15</v>
      </c>
      <c r="G12" s="7">
        <v>2.3257900000000001E-2</v>
      </c>
      <c r="H12" s="42"/>
    </row>
    <row r="13" spans="1:14" ht="17.100000000000001" customHeight="1" x14ac:dyDescent="0.2">
      <c r="A13" s="3">
        <v>7</v>
      </c>
      <c r="B13" s="4" t="s">
        <v>329</v>
      </c>
      <c r="C13" s="4" t="s">
        <v>330</v>
      </c>
      <c r="D13" s="4" t="s">
        <v>41</v>
      </c>
      <c r="E13" s="5">
        <v>1100000</v>
      </c>
      <c r="F13" s="6">
        <v>11826.1</v>
      </c>
      <c r="G13" s="7">
        <v>1.933141E-2</v>
      </c>
      <c r="H13" s="42"/>
      <c r="J13" s="121" t="s">
        <v>1081</v>
      </c>
    </row>
    <row r="14" spans="1:14" ht="17.100000000000001" customHeight="1" x14ac:dyDescent="0.2">
      <c r="A14" s="3">
        <v>8</v>
      </c>
      <c r="B14" s="4" t="s">
        <v>331</v>
      </c>
      <c r="C14" s="4" t="s">
        <v>332</v>
      </c>
      <c r="D14" s="4" t="s">
        <v>202</v>
      </c>
      <c r="E14" s="5">
        <v>6943496</v>
      </c>
      <c r="F14" s="6">
        <v>11488.014132</v>
      </c>
      <c r="G14" s="7">
        <v>1.877877E-2</v>
      </c>
      <c r="H14" s="42"/>
    </row>
    <row r="15" spans="1:14" ht="17.100000000000001" customHeight="1" x14ac:dyDescent="0.2">
      <c r="A15" s="3">
        <v>9</v>
      </c>
      <c r="B15" s="4" t="s">
        <v>333</v>
      </c>
      <c r="C15" s="4" t="s">
        <v>334</v>
      </c>
      <c r="D15" s="4" t="s">
        <v>981</v>
      </c>
      <c r="E15" s="5">
        <v>278000</v>
      </c>
      <c r="F15" s="6">
        <v>11384.378000000001</v>
      </c>
      <c r="G15" s="7">
        <v>1.8609359999999998E-2</v>
      </c>
      <c r="H15" s="42"/>
    </row>
    <row r="16" spans="1:14" ht="29.1" customHeight="1" x14ac:dyDescent="0.2">
      <c r="A16" s="3">
        <v>10</v>
      </c>
      <c r="B16" s="4" t="s">
        <v>335</v>
      </c>
      <c r="C16" s="4" t="s">
        <v>336</v>
      </c>
      <c r="D16" s="4" t="s">
        <v>216</v>
      </c>
      <c r="E16" s="5">
        <v>715000</v>
      </c>
      <c r="F16" s="6">
        <v>11282.342500000001</v>
      </c>
      <c r="G16" s="7">
        <v>1.8442569999999998E-2</v>
      </c>
      <c r="H16" s="42"/>
    </row>
    <row r="17" spans="1:10" ht="17.100000000000001" customHeight="1" x14ac:dyDescent="0.2">
      <c r="A17" s="3">
        <v>11</v>
      </c>
      <c r="B17" s="4" t="s">
        <v>107</v>
      </c>
      <c r="C17" s="4" t="s">
        <v>108</v>
      </c>
      <c r="D17" s="4" t="s">
        <v>49</v>
      </c>
      <c r="E17" s="5">
        <v>2810000</v>
      </c>
      <c r="F17" s="6">
        <v>11259.67</v>
      </c>
      <c r="G17" s="7">
        <v>1.840551E-2</v>
      </c>
      <c r="H17" s="42"/>
    </row>
    <row r="18" spans="1:10" ht="17.100000000000001" customHeight="1" x14ac:dyDescent="0.2">
      <c r="A18" s="3">
        <v>12</v>
      </c>
      <c r="B18" s="4" t="s">
        <v>337</v>
      </c>
      <c r="C18" s="4" t="s">
        <v>338</v>
      </c>
      <c r="D18" s="4" t="s">
        <v>298</v>
      </c>
      <c r="E18" s="5">
        <v>780000</v>
      </c>
      <c r="F18" s="6">
        <v>10986.3</v>
      </c>
      <c r="G18" s="7">
        <v>1.7958640000000001E-2</v>
      </c>
      <c r="H18" s="42"/>
    </row>
    <row r="19" spans="1:10" ht="17.100000000000001" customHeight="1" x14ac:dyDescent="0.2">
      <c r="A19" s="3">
        <v>13</v>
      </c>
      <c r="B19" s="4" t="s">
        <v>61</v>
      </c>
      <c r="C19" s="4" t="s">
        <v>62</v>
      </c>
      <c r="D19" s="4" t="s">
        <v>63</v>
      </c>
      <c r="E19" s="5">
        <v>1105000</v>
      </c>
      <c r="F19" s="6">
        <v>10800.27</v>
      </c>
      <c r="G19" s="7">
        <v>1.7654550000000001E-2</v>
      </c>
      <c r="H19" s="42"/>
    </row>
    <row r="20" spans="1:10" ht="17.100000000000001" customHeight="1" x14ac:dyDescent="0.2">
      <c r="A20" s="3">
        <v>14</v>
      </c>
      <c r="B20" s="4" t="s">
        <v>17</v>
      </c>
      <c r="C20" s="4" t="s">
        <v>18</v>
      </c>
      <c r="D20" s="4" t="s">
        <v>19</v>
      </c>
      <c r="E20" s="5">
        <v>3000000</v>
      </c>
      <c r="F20" s="6">
        <v>10068</v>
      </c>
      <c r="G20" s="7">
        <v>1.6457550000000001E-2</v>
      </c>
      <c r="H20" s="42"/>
    </row>
    <row r="21" spans="1:10" ht="17.100000000000001" customHeight="1" x14ac:dyDescent="0.2">
      <c r="A21" s="3">
        <v>15</v>
      </c>
      <c r="B21" s="4" t="s">
        <v>339</v>
      </c>
      <c r="C21" s="4" t="s">
        <v>340</v>
      </c>
      <c r="D21" s="4" t="s">
        <v>255</v>
      </c>
      <c r="E21" s="5">
        <v>253011</v>
      </c>
      <c r="F21" s="6">
        <v>9522.8280180000002</v>
      </c>
      <c r="G21" s="7">
        <v>1.5566389999999999E-2</v>
      </c>
      <c r="H21" s="42"/>
    </row>
    <row r="22" spans="1:10" ht="17.100000000000001" customHeight="1" x14ac:dyDescent="0.2">
      <c r="A22" s="3">
        <v>16</v>
      </c>
      <c r="B22" s="4" t="s">
        <v>341</v>
      </c>
      <c r="C22" s="4" t="s">
        <v>342</v>
      </c>
      <c r="D22" s="4" t="s">
        <v>41</v>
      </c>
      <c r="E22" s="5">
        <v>1650000</v>
      </c>
      <c r="F22" s="6">
        <v>9313.4249999999993</v>
      </c>
      <c r="G22" s="7">
        <v>1.5224100000000001E-2</v>
      </c>
      <c r="H22" s="42"/>
    </row>
    <row r="23" spans="1:10" ht="17.100000000000001" customHeight="1" x14ac:dyDescent="0.2">
      <c r="A23" s="3">
        <v>17</v>
      </c>
      <c r="B23" s="4" t="s">
        <v>20</v>
      </c>
      <c r="C23" s="4" t="s">
        <v>21</v>
      </c>
      <c r="D23" s="4" t="s">
        <v>22</v>
      </c>
      <c r="E23" s="5">
        <v>825000</v>
      </c>
      <c r="F23" s="6">
        <v>9267.6375000000007</v>
      </c>
      <c r="G23" s="7">
        <v>1.514925E-2</v>
      </c>
      <c r="H23" s="42"/>
      <c r="J23" s="121" t="s">
        <v>1082</v>
      </c>
    </row>
    <row r="24" spans="1:10" ht="17.100000000000001" customHeight="1" x14ac:dyDescent="0.2">
      <c r="A24" s="3">
        <v>18</v>
      </c>
      <c r="B24" s="4" t="s">
        <v>124</v>
      </c>
      <c r="C24" s="4" t="s">
        <v>125</v>
      </c>
      <c r="D24" s="4" t="s">
        <v>69</v>
      </c>
      <c r="E24" s="5">
        <v>675000</v>
      </c>
      <c r="F24" s="6">
        <v>9073.6875</v>
      </c>
      <c r="G24" s="7">
        <v>1.483221E-2</v>
      </c>
      <c r="H24" s="42"/>
    </row>
    <row r="25" spans="1:10" ht="17.100000000000001" customHeight="1" x14ac:dyDescent="0.2">
      <c r="A25" s="3">
        <v>19</v>
      </c>
      <c r="B25" s="4" t="s">
        <v>212</v>
      </c>
      <c r="C25" s="4" t="s">
        <v>213</v>
      </c>
      <c r="D25" s="4" t="s">
        <v>981</v>
      </c>
      <c r="E25" s="5">
        <v>103500</v>
      </c>
      <c r="F25" s="6">
        <v>8932.4122499999994</v>
      </c>
      <c r="G25" s="7">
        <v>1.4601279999999999E-2</v>
      </c>
      <c r="H25" s="42"/>
    </row>
    <row r="26" spans="1:10" ht="29.1" customHeight="1" x14ac:dyDescent="0.2">
      <c r="A26" s="3">
        <v>20</v>
      </c>
      <c r="B26" s="4" t="s">
        <v>270</v>
      </c>
      <c r="C26" s="4" t="s">
        <v>271</v>
      </c>
      <c r="D26" s="4" t="s">
        <v>49</v>
      </c>
      <c r="E26" s="5">
        <v>808159</v>
      </c>
      <c r="F26" s="6">
        <v>8802.4678280000007</v>
      </c>
      <c r="G26" s="7">
        <v>1.438886E-2</v>
      </c>
      <c r="H26" s="42"/>
    </row>
    <row r="27" spans="1:10" ht="29.1" customHeight="1" x14ac:dyDescent="0.2">
      <c r="A27" s="3">
        <v>21</v>
      </c>
      <c r="B27" s="4" t="s">
        <v>217</v>
      </c>
      <c r="C27" s="4" t="s">
        <v>218</v>
      </c>
      <c r="D27" s="4" t="s">
        <v>216</v>
      </c>
      <c r="E27" s="5">
        <v>540541</v>
      </c>
      <c r="F27" s="6">
        <v>8762.4398805000001</v>
      </c>
      <c r="G27" s="7">
        <v>1.432343E-2</v>
      </c>
      <c r="H27" s="42"/>
    </row>
    <row r="28" spans="1:10" ht="17.100000000000001" customHeight="1" x14ac:dyDescent="0.2">
      <c r="A28" s="3">
        <v>22</v>
      </c>
      <c r="B28" s="4" t="s">
        <v>64</v>
      </c>
      <c r="C28" s="4" t="s">
        <v>65</v>
      </c>
      <c r="D28" s="4" t="s">
        <v>66</v>
      </c>
      <c r="E28" s="5">
        <v>130750</v>
      </c>
      <c r="F28" s="6">
        <v>8739.1338749999995</v>
      </c>
      <c r="G28" s="7">
        <v>1.4285340000000001E-2</v>
      </c>
      <c r="H28" s="42"/>
    </row>
    <row r="29" spans="1:10" ht="17.100000000000001" customHeight="1" x14ac:dyDescent="0.2">
      <c r="A29" s="3">
        <v>23</v>
      </c>
      <c r="B29" s="4" t="s">
        <v>343</v>
      </c>
      <c r="C29" s="4" t="s">
        <v>344</v>
      </c>
      <c r="D29" s="4" t="s">
        <v>269</v>
      </c>
      <c r="E29" s="5">
        <v>900000</v>
      </c>
      <c r="F29" s="6">
        <v>8551.7999999999993</v>
      </c>
      <c r="G29" s="7">
        <v>1.3979109999999999E-2</v>
      </c>
      <c r="H29" s="42"/>
    </row>
    <row r="30" spans="1:10" ht="17.100000000000001" customHeight="1" x14ac:dyDescent="0.2">
      <c r="A30" s="3">
        <v>24</v>
      </c>
      <c r="B30" s="4" t="s">
        <v>98</v>
      </c>
      <c r="C30" s="4" t="s">
        <v>99</v>
      </c>
      <c r="D30" s="4" t="s">
        <v>100</v>
      </c>
      <c r="E30" s="5">
        <v>1200000</v>
      </c>
      <c r="F30" s="6">
        <v>8272.2000000000007</v>
      </c>
      <c r="G30" s="7">
        <v>1.3522070000000001E-2</v>
      </c>
      <c r="H30" s="42"/>
    </row>
    <row r="31" spans="1:10" ht="17.100000000000001" customHeight="1" x14ac:dyDescent="0.2">
      <c r="A31" s="3">
        <v>25</v>
      </c>
      <c r="B31" s="4" t="s">
        <v>290</v>
      </c>
      <c r="C31" s="4" t="s">
        <v>291</v>
      </c>
      <c r="D31" s="4" t="s">
        <v>100</v>
      </c>
      <c r="E31" s="5">
        <v>1220000</v>
      </c>
      <c r="F31" s="6">
        <v>8169.12</v>
      </c>
      <c r="G31" s="7">
        <v>1.335357E-2</v>
      </c>
      <c r="H31" s="42"/>
    </row>
    <row r="32" spans="1:10" ht="17.100000000000001" customHeight="1" x14ac:dyDescent="0.2">
      <c r="A32" s="3">
        <v>26</v>
      </c>
      <c r="B32" s="4" t="s">
        <v>345</v>
      </c>
      <c r="C32" s="4" t="s">
        <v>346</v>
      </c>
      <c r="D32" s="4" t="s">
        <v>41</v>
      </c>
      <c r="E32" s="5">
        <v>550000</v>
      </c>
      <c r="F32" s="6">
        <v>8111.95</v>
      </c>
      <c r="G32" s="7">
        <v>1.326012E-2</v>
      </c>
      <c r="H32" s="42"/>
    </row>
    <row r="33" spans="1:8" ht="17.100000000000001" customHeight="1" x14ac:dyDescent="0.2">
      <c r="A33" s="3">
        <v>27</v>
      </c>
      <c r="B33" s="4" t="s">
        <v>347</v>
      </c>
      <c r="C33" s="4" t="s">
        <v>348</v>
      </c>
      <c r="D33" s="4" t="s">
        <v>981</v>
      </c>
      <c r="E33" s="5">
        <v>295000</v>
      </c>
      <c r="F33" s="6">
        <v>7721.1824999999999</v>
      </c>
      <c r="G33" s="7">
        <v>1.262135E-2</v>
      </c>
      <c r="H33" s="42"/>
    </row>
    <row r="34" spans="1:8" ht="17.100000000000001" customHeight="1" x14ac:dyDescent="0.2">
      <c r="A34" s="3">
        <v>28</v>
      </c>
      <c r="B34" s="4" t="s">
        <v>349</v>
      </c>
      <c r="C34" s="4" t="s">
        <v>350</v>
      </c>
      <c r="D34" s="4" t="s">
        <v>351</v>
      </c>
      <c r="E34" s="5">
        <v>1499310</v>
      </c>
      <c r="F34" s="6">
        <v>7554.2734350000001</v>
      </c>
      <c r="G34" s="7">
        <v>1.234852E-2</v>
      </c>
      <c r="H34" s="42"/>
    </row>
    <row r="35" spans="1:8" ht="29.1" customHeight="1" x14ac:dyDescent="0.2">
      <c r="A35" s="3">
        <v>29</v>
      </c>
      <c r="B35" s="4" t="s">
        <v>23</v>
      </c>
      <c r="C35" s="4" t="s">
        <v>24</v>
      </c>
      <c r="D35" s="4" t="s">
        <v>25</v>
      </c>
      <c r="E35" s="5">
        <v>75000</v>
      </c>
      <c r="F35" s="6">
        <v>7419.3</v>
      </c>
      <c r="G35" s="7">
        <v>1.2127880000000001E-2</v>
      </c>
      <c r="H35" s="42"/>
    </row>
    <row r="36" spans="1:8" ht="29.1" customHeight="1" x14ac:dyDescent="0.2">
      <c r="A36" s="3">
        <v>30</v>
      </c>
      <c r="B36" s="4" t="s">
        <v>352</v>
      </c>
      <c r="C36" s="4" t="s">
        <v>353</v>
      </c>
      <c r="D36" s="4" t="s">
        <v>216</v>
      </c>
      <c r="E36" s="5">
        <v>115000</v>
      </c>
      <c r="F36" s="6">
        <v>7387.8874999999998</v>
      </c>
      <c r="G36" s="7">
        <v>1.207654E-2</v>
      </c>
      <c r="H36" s="42"/>
    </row>
    <row r="37" spans="1:8" ht="17.100000000000001" customHeight="1" x14ac:dyDescent="0.2">
      <c r="A37" s="3">
        <v>31</v>
      </c>
      <c r="B37" s="4" t="s">
        <v>36</v>
      </c>
      <c r="C37" s="4" t="s">
        <v>37</v>
      </c>
      <c r="D37" s="4" t="s">
        <v>38</v>
      </c>
      <c r="E37" s="5">
        <v>135000</v>
      </c>
      <c r="F37" s="6">
        <v>7350.6824999999999</v>
      </c>
      <c r="G37" s="7">
        <v>1.2015720000000001E-2</v>
      </c>
      <c r="H37" s="42"/>
    </row>
    <row r="38" spans="1:8" ht="17.100000000000001" customHeight="1" x14ac:dyDescent="0.2">
      <c r="A38" s="3">
        <v>32</v>
      </c>
      <c r="B38" s="4" t="s">
        <v>296</v>
      </c>
      <c r="C38" s="4" t="s">
        <v>297</v>
      </c>
      <c r="D38" s="4" t="s">
        <v>298</v>
      </c>
      <c r="E38" s="5">
        <v>427342</v>
      </c>
      <c r="F38" s="6">
        <v>7252.8484239999998</v>
      </c>
      <c r="G38" s="7">
        <v>1.18558E-2</v>
      </c>
      <c r="H38" s="42"/>
    </row>
    <row r="39" spans="1:8" ht="17.100000000000001" customHeight="1" x14ac:dyDescent="0.2">
      <c r="A39" s="3">
        <v>33</v>
      </c>
      <c r="B39" s="4" t="s">
        <v>245</v>
      </c>
      <c r="C39" s="4" t="s">
        <v>246</v>
      </c>
      <c r="D39" s="4" t="s">
        <v>33</v>
      </c>
      <c r="E39" s="5">
        <v>150000</v>
      </c>
      <c r="F39" s="6">
        <v>7124.7749999999996</v>
      </c>
      <c r="G39" s="7">
        <v>1.1646439999999999E-2</v>
      </c>
      <c r="H39" s="42"/>
    </row>
    <row r="40" spans="1:8" ht="17.100000000000001" customHeight="1" x14ac:dyDescent="0.2">
      <c r="A40" s="3">
        <v>34</v>
      </c>
      <c r="B40" s="4" t="s">
        <v>354</v>
      </c>
      <c r="C40" s="4" t="s">
        <v>355</v>
      </c>
      <c r="D40" s="4" t="s">
        <v>239</v>
      </c>
      <c r="E40" s="5">
        <v>1200000</v>
      </c>
      <c r="F40" s="6">
        <v>7040.4</v>
      </c>
      <c r="G40" s="7">
        <v>1.150852E-2</v>
      </c>
      <c r="H40" s="42"/>
    </row>
    <row r="41" spans="1:8" ht="17.100000000000001" customHeight="1" x14ac:dyDescent="0.2">
      <c r="A41" s="3">
        <v>35</v>
      </c>
      <c r="B41" s="4" t="s">
        <v>262</v>
      </c>
      <c r="C41" s="4" t="s">
        <v>263</v>
      </c>
      <c r="D41" s="4" t="s">
        <v>202</v>
      </c>
      <c r="E41" s="5">
        <v>132500</v>
      </c>
      <c r="F41" s="6">
        <v>6979.7687500000002</v>
      </c>
      <c r="G41" s="7">
        <v>1.140941E-2</v>
      </c>
      <c r="H41" s="42"/>
    </row>
    <row r="42" spans="1:8" ht="17.100000000000001" customHeight="1" x14ac:dyDescent="0.2">
      <c r="A42" s="3">
        <v>36</v>
      </c>
      <c r="B42" s="4" t="s">
        <v>198</v>
      </c>
      <c r="C42" s="4" t="s">
        <v>199</v>
      </c>
      <c r="D42" s="4" t="s">
        <v>41</v>
      </c>
      <c r="E42" s="5">
        <v>4475000</v>
      </c>
      <c r="F42" s="6">
        <v>6730.4</v>
      </c>
      <c r="G42" s="7">
        <v>1.1001779999999999E-2</v>
      </c>
      <c r="H42" s="42"/>
    </row>
    <row r="43" spans="1:8" ht="17.100000000000001" customHeight="1" x14ac:dyDescent="0.2">
      <c r="A43" s="3">
        <v>37</v>
      </c>
      <c r="B43" s="4" t="s">
        <v>207</v>
      </c>
      <c r="C43" s="4" t="s">
        <v>208</v>
      </c>
      <c r="D43" s="4" t="s">
        <v>209</v>
      </c>
      <c r="E43" s="5">
        <v>1600000</v>
      </c>
      <c r="F43" s="6">
        <v>6528</v>
      </c>
      <c r="G43" s="7">
        <v>1.067093E-2</v>
      </c>
      <c r="H43" s="42"/>
    </row>
    <row r="44" spans="1:8" ht="17.100000000000001" customHeight="1" x14ac:dyDescent="0.2">
      <c r="A44" s="3">
        <v>38</v>
      </c>
      <c r="B44" s="4" t="s">
        <v>122</v>
      </c>
      <c r="C44" s="4" t="s">
        <v>123</v>
      </c>
      <c r="D44" s="4" t="s">
        <v>38</v>
      </c>
      <c r="E44" s="5">
        <v>2800000</v>
      </c>
      <c r="F44" s="6">
        <v>6371.4</v>
      </c>
      <c r="G44" s="7">
        <v>1.0414939999999999E-2</v>
      </c>
      <c r="H44" s="42"/>
    </row>
    <row r="45" spans="1:8" ht="17.100000000000001" customHeight="1" x14ac:dyDescent="0.2">
      <c r="A45" s="3">
        <v>39</v>
      </c>
      <c r="B45" s="4" t="s">
        <v>79</v>
      </c>
      <c r="C45" s="4" t="s">
        <v>80</v>
      </c>
      <c r="D45" s="4" t="s">
        <v>33</v>
      </c>
      <c r="E45" s="5">
        <v>231328</v>
      </c>
      <c r="F45" s="6">
        <v>6335.2642720000003</v>
      </c>
      <c r="G45" s="7">
        <v>1.035588E-2</v>
      </c>
      <c r="H45" s="42"/>
    </row>
    <row r="46" spans="1:8" ht="17.100000000000001" customHeight="1" x14ac:dyDescent="0.2">
      <c r="A46" s="3">
        <v>40</v>
      </c>
      <c r="B46" s="4" t="s">
        <v>356</v>
      </c>
      <c r="C46" s="4" t="s">
        <v>357</v>
      </c>
      <c r="D46" s="4" t="s">
        <v>358</v>
      </c>
      <c r="E46" s="5">
        <v>1545000</v>
      </c>
      <c r="F46" s="6">
        <v>6277.335</v>
      </c>
      <c r="G46" s="7">
        <v>1.026118E-2</v>
      </c>
      <c r="H46" s="42"/>
    </row>
    <row r="47" spans="1:8" ht="17.100000000000001" customHeight="1" x14ac:dyDescent="0.2">
      <c r="A47" s="3">
        <v>41</v>
      </c>
      <c r="B47" s="4" t="s">
        <v>359</v>
      </c>
      <c r="C47" s="4" t="s">
        <v>360</v>
      </c>
      <c r="D47" s="4" t="s">
        <v>358</v>
      </c>
      <c r="E47" s="5">
        <v>250000</v>
      </c>
      <c r="F47" s="6">
        <v>6030.75</v>
      </c>
      <c r="G47" s="7">
        <v>9.8580999999999998E-3</v>
      </c>
      <c r="H47" s="42"/>
    </row>
    <row r="48" spans="1:8" ht="17.100000000000001" customHeight="1" x14ac:dyDescent="0.2">
      <c r="A48" s="3">
        <v>42</v>
      </c>
      <c r="B48" s="4" t="s">
        <v>361</v>
      </c>
      <c r="C48" s="4" t="s">
        <v>362</v>
      </c>
      <c r="D48" s="4" t="s">
        <v>33</v>
      </c>
      <c r="E48" s="5">
        <v>710928</v>
      </c>
      <c r="F48" s="6">
        <v>6006.9861360000004</v>
      </c>
      <c r="G48" s="7">
        <v>9.8192599999999998E-3</v>
      </c>
      <c r="H48" s="42"/>
    </row>
    <row r="49" spans="1:8" ht="17.100000000000001" customHeight="1" x14ac:dyDescent="0.2">
      <c r="A49" s="3">
        <v>43</v>
      </c>
      <c r="B49" s="4" t="s">
        <v>205</v>
      </c>
      <c r="C49" s="4" t="s">
        <v>206</v>
      </c>
      <c r="D49" s="4" t="s">
        <v>100</v>
      </c>
      <c r="E49" s="5">
        <v>169137</v>
      </c>
      <c r="F49" s="6">
        <v>5900.5979504999996</v>
      </c>
      <c r="G49" s="7">
        <v>9.6453500000000005E-3</v>
      </c>
      <c r="H49" s="42"/>
    </row>
    <row r="50" spans="1:8" ht="17.100000000000001" customHeight="1" x14ac:dyDescent="0.2">
      <c r="A50" s="3">
        <v>44</v>
      </c>
      <c r="B50" s="4" t="s">
        <v>131</v>
      </c>
      <c r="C50" s="4" t="s">
        <v>132</v>
      </c>
      <c r="D50" s="4" t="s">
        <v>33</v>
      </c>
      <c r="E50" s="5">
        <v>285000</v>
      </c>
      <c r="F50" s="6">
        <v>5896.9350000000004</v>
      </c>
      <c r="G50" s="7">
        <v>9.6393699999999995E-3</v>
      </c>
      <c r="H50" s="42"/>
    </row>
    <row r="51" spans="1:8" ht="29.1" customHeight="1" x14ac:dyDescent="0.2">
      <c r="A51" s="3">
        <v>45</v>
      </c>
      <c r="B51" s="4" t="s">
        <v>363</v>
      </c>
      <c r="C51" s="4" t="s">
        <v>364</v>
      </c>
      <c r="D51" s="4" t="s">
        <v>216</v>
      </c>
      <c r="E51" s="5">
        <v>570000</v>
      </c>
      <c r="F51" s="6">
        <v>5860.17</v>
      </c>
      <c r="G51" s="7">
        <v>9.5792700000000008E-3</v>
      </c>
      <c r="H51" s="42"/>
    </row>
    <row r="52" spans="1:8" ht="17.100000000000001" customHeight="1" x14ac:dyDescent="0.2">
      <c r="A52" s="3">
        <v>46</v>
      </c>
      <c r="B52" s="4" t="s">
        <v>274</v>
      </c>
      <c r="C52" s="4" t="s">
        <v>275</v>
      </c>
      <c r="D52" s="4" t="s">
        <v>66</v>
      </c>
      <c r="E52" s="5">
        <v>509000</v>
      </c>
      <c r="F52" s="6">
        <v>5798.0190000000002</v>
      </c>
      <c r="G52" s="7">
        <v>9.4776700000000005E-3</v>
      </c>
      <c r="H52" s="42"/>
    </row>
    <row r="53" spans="1:8" ht="17.100000000000001" customHeight="1" x14ac:dyDescent="0.2">
      <c r="A53" s="3">
        <v>47</v>
      </c>
      <c r="B53" s="4" t="s">
        <v>365</v>
      </c>
      <c r="C53" s="4" t="s">
        <v>366</v>
      </c>
      <c r="D53" s="4" t="s">
        <v>121</v>
      </c>
      <c r="E53" s="5">
        <v>4000000</v>
      </c>
      <c r="F53" s="6">
        <v>5634</v>
      </c>
      <c r="G53" s="7">
        <v>9.2095600000000003E-3</v>
      </c>
      <c r="H53" s="42"/>
    </row>
    <row r="54" spans="1:8" ht="29.1" customHeight="1" x14ac:dyDescent="0.2">
      <c r="A54" s="3">
        <v>48</v>
      </c>
      <c r="B54" s="4" t="s">
        <v>367</v>
      </c>
      <c r="C54" s="4" t="s">
        <v>368</v>
      </c>
      <c r="D54" s="4" t="s">
        <v>216</v>
      </c>
      <c r="E54" s="5">
        <v>160000</v>
      </c>
      <c r="F54" s="6">
        <v>5582.08</v>
      </c>
      <c r="G54" s="7">
        <v>9.1246899999999995E-3</v>
      </c>
      <c r="H54" s="42"/>
    </row>
    <row r="55" spans="1:8" ht="29.1" customHeight="1" x14ac:dyDescent="0.2">
      <c r="A55" s="3">
        <v>49</v>
      </c>
      <c r="B55" s="4" t="s">
        <v>286</v>
      </c>
      <c r="C55" s="4" t="s">
        <v>287</v>
      </c>
      <c r="D55" s="4" t="s">
        <v>221</v>
      </c>
      <c r="E55" s="5">
        <v>147000</v>
      </c>
      <c r="F55" s="6">
        <v>5398.8689999999997</v>
      </c>
      <c r="G55" s="7">
        <v>8.82521E-3</v>
      </c>
      <c r="H55" s="42"/>
    </row>
    <row r="56" spans="1:8" ht="17.100000000000001" customHeight="1" x14ac:dyDescent="0.2">
      <c r="A56" s="3">
        <v>50</v>
      </c>
      <c r="B56" s="4" t="s">
        <v>369</v>
      </c>
      <c r="C56" s="4" t="s">
        <v>370</v>
      </c>
      <c r="D56" s="4" t="s">
        <v>49</v>
      </c>
      <c r="E56" s="5">
        <v>83000</v>
      </c>
      <c r="F56" s="6">
        <v>5391.1405000000004</v>
      </c>
      <c r="G56" s="7">
        <v>8.8125700000000005E-3</v>
      </c>
      <c r="H56" s="42"/>
    </row>
    <row r="57" spans="1:8" ht="17.100000000000001" customHeight="1" x14ac:dyDescent="0.2">
      <c r="A57" s="3">
        <v>51</v>
      </c>
      <c r="B57" s="4" t="s">
        <v>371</v>
      </c>
      <c r="C57" s="4" t="s">
        <v>372</v>
      </c>
      <c r="D57" s="4" t="s">
        <v>269</v>
      </c>
      <c r="E57" s="5">
        <v>120000</v>
      </c>
      <c r="F57" s="6">
        <v>5311.8</v>
      </c>
      <c r="G57" s="7">
        <v>8.6828800000000005E-3</v>
      </c>
      <c r="H57" s="42"/>
    </row>
    <row r="58" spans="1:8" ht="17.100000000000001" customHeight="1" x14ac:dyDescent="0.2">
      <c r="A58" s="3">
        <v>52</v>
      </c>
      <c r="B58" s="4" t="s">
        <v>373</v>
      </c>
      <c r="C58" s="4" t="s">
        <v>374</v>
      </c>
      <c r="D58" s="4" t="s">
        <v>66</v>
      </c>
      <c r="E58" s="5">
        <v>146498</v>
      </c>
      <c r="F58" s="6">
        <v>5309.6735120000003</v>
      </c>
      <c r="G58" s="7">
        <v>8.6794000000000003E-3</v>
      </c>
      <c r="H58" s="42"/>
    </row>
    <row r="59" spans="1:8" ht="17.100000000000001" customHeight="1" x14ac:dyDescent="0.2">
      <c r="A59" s="3">
        <v>53</v>
      </c>
      <c r="B59" s="4" t="s">
        <v>375</v>
      </c>
      <c r="C59" s="4" t="s">
        <v>376</v>
      </c>
      <c r="D59" s="4" t="s">
        <v>981</v>
      </c>
      <c r="E59" s="5">
        <v>100000</v>
      </c>
      <c r="F59" s="6">
        <v>5300.85</v>
      </c>
      <c r="G59" s="7">
        <v>8.6649799999999992E-3</v>
      </c>
      <c r="H59" s="42"/>
    </row>
    <row r="60" spans="1:8" ht="17.100000000000001" customHeight="1" x14ac:dyDescent="0.2">
      <c r="A60" s="3">
        <v>54</v>
      </c>
      <c r="B60" s="4" t="s">
        <v>117</v>
      </c>
      <c r="C60" s="4" t="s">
        <v>118</v>
      </c>
      <c r="D60" s="4" t="s">
        <v>100</v>
      </c>
      <c r="E60" s="5">
        <v>176000</v>
      </c>
      <c r="F60" s="6">
        <v>5091.3280000000004</v>
      </c>
      <c r="G60" s="7">
        <v>8.3224900000000001E-3</v>
      </c>
      <c r="H60" s="42"/>
    </row>
    <row r="61" spans="1:8" ht="29.1" customHeight="1" x14ac:dyDescent="0.2">
      <c r="A61" s="3">
        <v>55</v>
      </c>
      <c r="B61" s="4" t="s">
        <v>115</v>
      </c>
      <c r="C61" s="4" t="s">
        <v>116</v>
      </c>
      <c r="D61" s="4" t="s">
        <v>25</v>
      </c>
      <c r="E61" s="5">
        <v>250000</v>
      </c>
      <c r="F61" s="6">
        <v>5062.25</v>
      </c>
      <c r="G61" s="7">
        <v>8.2749599999999996E-3</v>
      </c>
      <c r="H61" s="42"/>
    </row>
    <row r="62" spans="1:8" ht="17.100000000000001" customHeight="1" x14ac:dyDescent="0.2">
      <c r="A62" s="3">
        <v>56</v>
      </c>
      <c r="B62" s="4" t="s">
        <v>77</v>
      </c>
      <c r="C62" s="4" t="s">
        <v>78</v>
      </c>
      <c r="D62" s="4" t="s">
        <v>33</v>
      </c>
      <c r="E62" s="5">
        <v>550300</v>
      </c>
      <c r="F62" s="6">
        <v>5025.8899000000001</v>
      </c>
      <c r="G62" s="7">
        <v>8.2155200000000005E-3</v>
      </c>
      <c r="H62" s="42"/>
    </row>
    <row r="63" spans="1:8" ht="17.100000000000001" customHeight="1" x14ac:dyDescent="0.2">
      <c r="A63" s="3">
        <v>57</v>
      </c>
      <c r="B63" s="4" t="s">
        <v>47</v>
      </c>
      <c r="C63" s="4" t="s">
        <v>48</v>
      </c>
      <c r="D63" s="4" t="s">
        <v>49</v>
      </c>
      <c r="E63" s="5">
        <v>1100000</v>
      </c>
      <c r="F63" s="6">
        <v>4862.55</v>
      </c>
      <c r="G63" s="7">
        <v>7.9485200000000006E-3</v>
      </c>
      <c r="H63" s="42"/>
    </row>
    <row r="64" spans="1:8" ht="17.100000000000001" customHeight="1" x14ac:dyDescent="0.2">
      <c r="A64" s="3">
        <v>58</v>
      </c>
      <c r="B64" s="4" t="s">
        <v>230</v>
      </c>
      <c r="C64" s="4" t="s">
        <v>231</v>
      </c>
      <c r="D64" s="4" t="s">
        <v>232</v>
      </c>
      <c r="E64" s="5">
        <v>501344</v>
      </c>
      <c r="F64" s="6">
        <v>4861.532768</v>
      </c>
      <c r="G64" s="7">
        <v>7.94686E-3</v>
      </c>
      <c r="H64" s="42"/>
    </row>
    <row r="65" spans="1:8" ht="17.100000000000001" customHeight="1" x14ac:dyDescent="0.2">
      <c r="A65" s="3">
        <v>59</v>
      </c>
      <c r="B65" s="4" t="s">
        <v>377</v>
      </c>
      <c r="C65" s="4" t="s">
        <v>378</v>
      </c>
      <c r="D65" s="4" t="s">
        <v>379</v>
      </c>
      <c r="E65" s="5">
        <v>320000</v>
      </c>
      <c r="F65" s="6">
        <v>4844.96</v>
      </c>
      <c r="G65" s="7">
        <v>7.9197599999999996E-3</v>
      </c>
      <c r="H65" s="42"/>
    </row>
    <row r="66" spans="1:8" ht="17.100000000000001" customHeight="1" x14ac:dyDescent="0.2">
      <c r="A66" s="3">
        <v>60</v>
      </c>
      <c r="B66" s="4" t="s">
        <v>380</v>
      </c>
      <c r="C66" s="4" t="s">
        <v>381</v>
      </c>
      <c r="D66" s="4" t="s">
        <v>202</v>
      </c>
      <c r="E66" s="5">
        <v>123000</v>
      </c>
      <c r="F66" s="6">
        <v>4820.2470000000003</v>
      </c>
      <c r="G66" s="7">
        <v>7.8793700000000001E-3</v>
      </c>
      <c r="H66" s="42"/>
    </row>
    <row r="67" spans="1:8" ht="17.100000000000001" customHeight="1" x14ac:dyDescent="0.2">
      <c r="A67" s="3">
        <v>61</v>
      </c>
      <c r="B67" s="4" t="s">
        <v>251</v>
      </c>
      <c r="C67" s="4" t="s">
        <v>252</v>
      </c>
      <c r="D67" s="4" t="s">
        <v>209</v>
      </c>
      <c r="E67" s="5">
        <v>600000</v>
      </c>
      <c r="F67" s="6">
        <v>4760.1000000000004</v>
      </c>
      <c r="G67" s="7">
        <v>7.7810500000000003E-3</v>
      </c>
      <c r="H67" s="42"/>
    </row>
    <row r="68" spans="1:8" ht="17.100000000000001" customHeight="1" x14ac:dyDescent="0.2">
      <c r="A68" s="3">
        <v>62</v>
      </c>
      <c r="B68" s="4" t="s">
        <v>103</v>
      </c>
      <c r="C68" s="4" t="s">
        <v>104</v>
      </c>
      <c r="D68" s="4" t="s">
        <v>63</v>
      </c>
      <c r="E68" s="5">
        <v>1000000</v>
      </c>
      <c r="F68" s="6">
        <v>4731</v>
      </c>
      <c r="G68" s="7">
        <v>7.73348E-3</v>
      </c>
      <c r="H68" s="42"/>
    </row>
    <row r="69" spans="1:8" ht="17.100000000000001" customHeight="1" x14ac:dyDescent="0.2">
      <c r="A69" s="3">
        <v>63</v>
      </c>
      <c r="B69" s="4" t="s">
        <v>292</v>
      </c>
      <c r="C69" s="4" t="s">
        <v>293</v>
      </c>
      <c r="D69" s="4" t="s">
        <v>66</v>
      </c>
      <c r="E69" s="5">
        <v>346000</v>
      </c>
      <c r="F69" s="6">
        <v>4416.1710000000003</v>
      </c>
      <c r="G69" s="7">
        <v>7.2188499999999997E-3</v>
      </c>
      <c r="H69" s="42"/>
    </row>
    <row r="70" spans="1:8" ht="17.100000000000001" customHeight="1" x14ac:dyDescent="0.2">
      <c r="A70" s="3">
        <v>64</v>
      </c>
      <c r="B70" s="4" t="s">
        <v>83</v>
      </c>
      <c r="C70" s="4" t="s">
        <v>84</v>
      </c>
      <c r="D70" s="4" t="s">
        <v>38</v>
      </c>
      <c r="E70" s="5">
        <v>881341</v>
      </c>
      <c r="F70" s="6">
        <v>4390.840862</v>
      </c>
      <c r="G70" s="7">
        <v>7.1774400000000002E-3</v>
      </c>
      <c r="H70" s="42"/>
    </row>
    <row r="71" spans="1:8" ht="17.100000000000001" customHeight="1" x14ac:dyDescent="0.2">
      <c r="A71" s="3">
        <v>65</v>
      </c>
      <c r="B71" s="4" t="s">
        <v>382</v>
      </c>
      <c r="C71" s="4" t="s">
        <v>383</v>
      </c>
      <c r="D71" s="4" t="s">
        <v>33</v>
      </c>
      <c r="E71" s="5">
        <v>370000</v>
      </c>
      <c r="F71" s="6">
        <v>4258.7</v>
      </c>
      <c r="G71" s="7">
        <v>6.9614400000000002E-3</v>
      </c>
      <c r="H71" s="42"/>
    </row>
    <row r="72" spans="1:8" ht="17.100000000000001" customHeight="1" x14ac:dyDescent="0.2">
      <c r="A72" s="3">
        <v>66</v>
      </c>
      <c r="B72" s="4" t="s">
        <v>318</v>
      </c>
      <c r="C72" s="4" t="s">
        <v>319</v>
      </c>
      <c r="D72" s="4" t="s">
        <v>41</v>
      </c>
      <c r="E72" s="5">
        <v>3237028</v>
      </c>
      <c r="F72" s="6">
        <v>4255.0733060000002</v>
      </c>
      <c r="G72" s="7">
        <v>6.9555099999999998E-3</v>
      </c>
      <c r="H72" s="42"/>
    </row>
    <row r="73" spans="1:8" ht="29.1" customHeight="1" x14ac:dyDescent="0.2">
      <c r="A73" s="3">
        <v>67</v>
      </c>
      <c r="B73" s="4" t="s">
        <v>233</v>
      </c>
      <c r="C73" s="4" t="s">
        <v>234</v>
      </c>
      <c r="D73" s="4" t="s">
        <v>216</v>
      </c>
      <c r="E73" s="5">
        <v>75000</v>
      </c>
      <c r="F73" s="6">
        <v>3845.5124999999998</v>
      </c>
      <c r="G73" s="7">
        <v>6.2860299999999997E-3</v>
      </c>
      <c r="H73" s="42"/>
    </row>
    <row r="74" spans="1:8" ht="17.100000000000001" customHeight="1" x14ac:dyDescent="0.2">
      <c r="A74" s="3">
        <v>68</v>
      </c>
      <c r="B74" s="4" t="s">
        <v>384</v>
      </c>
      <c r="C74" s="4" t="s">
        <v>385</v>
      </c>
      <c r="D74" s="4" t="s">
        <v>386</v>
      </c>
      <c r="E74" s="5">
        <v>11000</v>
      </c>
      <c r="F74" s="6">
        <v>3774.0504999999998</v>
      </c>
      <c r="G74" s="7">
        <v>6.1692099999999996E-3</v>
      </c>
      <c r="H74" s="42"/>
    </row>
    <row r="75" spans="1:8" ht="53.1" customHeight="1" x14ac:dyDescent="0.2">
      <c r="A75" s="3">
        <v>69</v>
      </c>
      <c r="B75" s="4" t="s">
        <v>139</v>
      </c>
      <c r="C75" s="4" t="s">
        <v>140</v>
      </c>
      <c r="D75" s="4" t="s">
        <v>141</v>
      </c>
      <c r="E75" s="5">
        <v>2200000</v>
      </c>
      <c r="F75" s="6">
        <v>3737.8</v>
      </c>
      <c r="G75" s="7">
        <v>6.1099600000000002E-3</v>
      </c>
      <c r="H75" s="42"/>
    </row>
    <row r="76" spans="1:8" ht="17.100000000000001" customHeight="1" x14ac:dyDescent="0.2">
      <c r="A76" s="3">
        <v>70</v>
      </c>
      <c r="B76" s="4" t="s">
        <v>387</v>
      </c>
      <c r="C76" s="4" t="s">
        <v>388</v>
      </c>
      <c r="D76" s="4" t="s">
        <v>63</v>
      </c>
      <c r="E76" s="5">
        <v>320375</v>
      </c>
      <c r="F76" s="6">
        <v>3591.2435624999998</v>
      </c>
      <c r="G76" s="7">
        <v>5.8703899999999996E-3</v>
      </c>
      <c r="H76" s="42"/>
    </row>
    <row r="77" spans="1:8" ht="17.100000000000001" customHeight="1" x14ac:dyDescent="0.2">
      <c r="A77" s="3">
        <v>71</v>
      </c>
      <c r="B77" s="4" t="s">
        <v>389</v>
      </c>
      <c r="C77" s="4" t="s">
        <v>390</v>
      </c>
      <c r="D77" s="4" t="s">
        <v>100</v>
      </c>
      <c r="E77" s="5">
        <v>328185</v>
      </c>
      <c r="F77" s="6">
        <v>3513.220425</v>
      </c>
      <c r="G77" s="7">
        <v>5.7428499999999999E-3</v>
      </c>
      <c r="H77" s="42"/>
    </row>
    <row r="78" spans="1:8" ht="17.100000000000001" customHeight="1" x14ac:dyDescent="0.2">
      <c r="A78" s="3">
        <v>72</v>
      </c>
      <c r="B78" s="4" t="s">
        <v>391</v>
      </c>
      <c r="C78" s="4" t="s">
        <v>392</v>
      </c>
      <c r="D78" s="4" t="s">
        <v>49</v>
      </c>
      <c r="E78" s="5">
        <v>220000</v>
      </c>
      <c r="F78" s="6">
        <v>3506.36</v>
      </c>
      <c r="G78" s="7">
        <v>5.7316399999999997E-3</v>
      </c>
      <c r="H78" s="42"/>
    </row>
    <row r="79" spans="1:8" ht="17.100000000000001" customHeight="1" x14ac:dyDescent="0.2">
      <c r="A79" s="3">
        <v>73</v>
      </c>
      <c r="B79" s="4" t="s">
        <v>393</v>
      </c>
      <c r="C79" s="4" t="s">
        <v>394</v>
      </c>
      <c r="D79" s="4" t="s">
        <v>66</v>
      </c>
      <c r="E79" s="5">
        <v>348399</v>
      </c>
      <c r="F79" s="6">
        <v>2911.5704430000001</v>
      </c>
      <c r="G79" s="7">
        <v>4.7593699999999997E-3</v>
      </c>
      <c r="H79" s="42"/>
    </row>
    <row r="80" spans="1:8" ht="29.1" customHeight="1" x14ac:dyDescent="0.2">
      <c r="A80" s="3">
        <v>74</v>
      </c>
      <c r="B80" s="4" t="s">
        <v>146</v>
      </c>
      <c r="C80" s="4" t="s">
        <v>147</v>
      </c>
      <c r="D80" s="4" t="s">
        <v>130</v>
      </c>
      <c r="E80" s="5">
        <v>1100000</v>
      </c>
      <c r="F80" s="6">
        <v>2821.5</v>
      </c>
      <c r="G80" s="7">
        <v>4.6121399999999998E-3</v>
      </c>
      <c r="H80" s="42"/>
    </row>
    <row r="81" spans="1:8" ht="29.1" customHeight="1" x14ac:dyDescent="0.2">
      <c r="A81" s="3">
        <v>75</v>
      </c>
      <c r="B81" s="4" t="s">
        <v>278</v>
      </c>
      <c r="C81" s="4" t="s">
        <v>279</v>
      </c>
      <c r="D81" s="4" t="s">
        <v>216</v>
      </c>
      <c r="E81" s="5">
        <v>664603</v>
      </c>
      <c r="F81" s="6">
        <v>2698.6204815000001</v>
      </c>
      <c r="G81" s="7">
        <v>4.4112700000000001E-3</v>
      </c>
      <c r="H81" s="42"/>
    </row>
    <row r="82" spans="1:8" ht="17.100000000000001" customHeight="1" x14ac:dyDescent="0.2">
      <c r="A82" s="3">
        <v>76</v>
      </c>
      <c r="B82" s="4" t="s">
        <v>314</v>
      </c>
      <c r="C82" s="4" t="s">
        <v>315</v>
      </c>
      <c r="D82" s="4" t="s">
        <v>100</v>
      </c>
      <c r="E82" s="5">
        <v>120000</v>
      </c>
      <c r="F82" s="6">
        <v>2674.74</v>
      </c>
      <c r="G82" s="7">
        <v>4.3722400000000003E-3</v>
      </c>
      <c r="H82" s="42"/>
    </row>
    <row r="83" spans="1:8" ht="17.100000000000001" customHeight="1" x14ac:dyDescent="0.2">
      <c r="A83" s="3">
        <v>77</v>
      </c>
      <c r="B83" s="4" t="s">
        <v>256</v>
      </c>
      <c r="C83" s="4" t="s">
        <v>257</v>
      </c>
      <c r="D83" s="4" t="s">
        <v>41</v>
      </c>
      <c r="E83" s="5">
        <v>1785897</v>
      </c>
      <c r="F83" s="6">
        <v>2612.7673110000001</v>
      </c>
      <c r="G83" s="7">
        <v>4.27093E-3</v>
      </c>
      <c r="H83" s="42"/>
    </row>
    <row r="84" spans="1:8" ht="17.100000000000001" customHeight="1" x14ac:dyDescent="0.2">
      <c r="A84" s="3">
        <v>78</v>
      </c>
      <c r="B84" s="4" t="s">
        <v>395</v>
      </c>
      <c r="C84" s="4" t="s">
        <v>396</v>
      </c>
      <c r="D84" s="4" t="s">
        <v>202</v>
      </c>
      <c r="E84" s="5">
        <v>246000</v>
      </c>
      <c r="F84" s="6">
        <v>2531.7089999999998</v>
      </c>
      <c r="G84" s="7">
        <v>4.1384300000000002E-3</v>
      </c>
      <c r="H84" s="42"/>
    </row>
    <row r="85" spans="1:8" ht="29.1" customHeight="1" x14ac:dyDescent="0.2">
      <c r="A85" s="3">
        <v>79</v>
      </c>
      <c r="B85" s="4" t="s">
        <v>397</v>
      </c>
      <c r="C85" s="4" t="s">
        <v>398</v>
      </c>
      <c r="D85" s="4" t="s">
        <v>216</v>
      </c>
      <c r="E85" s="5">
        <v>110000</v>
      </c>
      <c r="F85" s="6">
        <v>2349.16</v>
      </c>
      <c r="G85" s="7">
        <v>3.8400299999999999E-3</v>
      </c>
      <c r="H85" s="42"/>
    </row>
    <row r="86" spans="1:8" ht="29.1" customHeight="1" x14ac:dyDescent="0.2">
      <c r="A86" s="3">
        <v>80</v>
      </c>
      <c r="B86" s="4" t="s">
        <v>301</v>
      </c>
      <c r="C86" s="4" t="s">
        <v>302</v>
      </c>
      <c r="D86" s="4" t="s">
        <v>303</v>
      </c>
      <c r="E86" s="5">
        <v>77000</v>
      </c>
      <c r="F86" s="6">
        <v>2326.2469999999998</v>
      </c>
      <c r="G86" s="7">
        <v>3.8025799999999998E-3</v>
      </c>
      <c r="H86" s="42"/>
    </row>
    <row r="87" spans="1:8" ht="17.100000000000001" customHeight="1" x14ac:dyDescent="0.2">
      <c r="A87" s="3">
        <v>81</v>
      </c>
      <c r="B87" s="4" t="s">
        <v>260</v>
      </c>
      <c r="C87" s="4" t="s">
        <v>261</v>
      </c>
      <c r="D87" s="4" t="s">
        <v>16</v>
      </c>
      <c r="E87" s="5">
        <v>350000</v>
      </c>
      <c r="F87" s="6">
        <v>1782.9</v>
      </c>
      <c r="G87" s="7">
        <v>2.9144000000000002E-3</v>
      </c>
      <c r="H87" s="42"/>
    </row>
    <row r="88" spans="1:8" ht="17.100000000000001" customHeight="1" x14ac:dyDescent="0.2">
      <c r="A88" s="3">
        <v>82</v>
      </c>
      <c r="B88" s="4" t="s">
        <v>243</v>
      </c>
      <c r="C88" s="4" t="s">
        <v>244</v>
      </c>
      <c r="D88" s="4" t="s">
        <v>19</v>
      </c>
      <c r="E88" s="5">
        <v>155986</v>
      </c>
      <c r="F88" s="6">
        <v>1681.2951009999999</v>
      </c>
      <c r="G88" s="7">
        <v>2.7483099999999999E-3</v>
      </c>
      <c r="H88" s="42"/>
    </row>
    <row r="89" spans="1:8" ht="17.100000000000001" customHeight="1" x14ac:dyDescent="0.2">
      <c r="A89" s="3">
        <v>83</v>
      </c>
      <c r="B89" s="4" t="s">
        <v>399</v>
      </c>
      <c r="C89" s="4" t="s">
        <v>400</v>
      </c>
      <c r="D89" s="4" t="s">
        <v>202</v>
      </c>
      <c r="E89" s="5">
        <v>1000000</v>
      </c>
      <c r="F89" s="6">
        <v>1569</v>
      </c>
      <c r="G89" s="7">
        <v>2.5647500000000002E-3</v>
      </c>
      <c r="H89" s="42"/>
    </row>
    <row r="90" spans="1:8" ht="14.1" customHeight="1" x14ac:dyDescent="0.2">
      <c r="A90" s="1"/>
      <c r="B90" s="1"/>
      <c r="C90" s="2" t="s">
        <v>151</v>
      </c>
      <c r="D90" s="1"/>
      <c r="E90" s="1" t="s">
        <v>152</v>
      </c>
      <c r="F90" s="9">
        <v>604349.66337850003</v>
      </c>
      <c r="G90" s="10">
        <v>0.98789406000000002</v>
      </c>
      <c r="H90" s="42"/>
    </row>
    <row r="91" spans="1:8" ht="14.1" customHeight="1" x14ac:dyDescent="0.2">
      <c r="A91" s="1"/>
      <c r="B91" s="1"/>
      <c r="C91" s="11"/>
      <c r="D91" s="1"/>
      <c r="E91" s="1"/>
      <c r="F91" s="12"/>
      <c r="G91" s="12"/>
      <c r="H91" s="42"/>
    </row>
    <row r="92" spans="1:8" ht="14.1" customHeight="1" x14ac:dyDescent="0.2">
      <c r="A92" s="1"/>
      <c r="B92" s="1"/>
      <c r="C92" s="2" t="s">
        <v>153</v>
      </c>
      <c r="D92" s="1"/>
      <c r="E92" s="1"/>
      <c r="F92" s="1"/>
      <c r="G92" s="1"/>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155</v>
      </c>
      <c r="D95" s="1"/>
      <c r="E95" s="1"/>
      <c r="F95" s="1"/>
      <c r="G95" s="1"/>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156</v>
      </c>
      <c r="D98" s="1"/>
      <c r="E98" s="1"/>
      <c r="F98" s="1"/>
      <c r="G98" s="1"/>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1"/>
      <c r="C101" s="2" t="s">
        <v>157</v>
      </c>
      <c r="D101" s="1"/>
      <c r="E101" s="1"/>
      <c r="F101" s="12"/>
      <c r="G101" s="12"/>
      <c r="H101" s="42"/>
    </row>
    <row r="102" spans="1:8" ht="14.1" customHeight="1" x14ac:dyDescent="0.2">
      <c r="A102" s="1"/>
      <c r="B102" s="1"/>
      <c r="C102" s="2" t="s">
        <v>151</v>
      </c>
      <c r="D102" s="1"/>
      <c r="E102" s="1" t="s">
        <v>152</v>
      </c>
      <c r="F102" s="13" t="s">
        <v>154</v>
      </c>
      <c r="G102" s="10">
        <v>0</v>
      </c>
      <c r="H102" s="42"/>
    </row>
    <row r="103" spans="1:8" ht="14.1" customHeight="1" x14ac:dyDescent="0.2">
      <c r="A103" s="1"/>
      <c r="B103" s="1"/>
      <c r="C103" s="11"/>
      <c r="D103" s="1"/>
      <c r="E103" s="1"/>
      <c r="F103" s="12"/>
      <c r="G103" s="12"/>
      <c r="H103" s="42"/>
    </row>
    <row r="104" spans="1:8" ht="14.1" customHeight="1" x14ac:dyDescent="0.2">
      <c r="A104" s="1"/>
      <c r="B104" s="1"/>
      <c r="C104" s="2" t="s">
        <v>158</v>
      </c>
      <c r="D104" s="1"/>
      <c r="E104" s="1"/>
      <c r="F104" s="12"/>
      <c r="G104" s="12"/>
      <c r="H104" s="42"/>
    </row>
    <row r="105" spans="1:8" ht="14.1" customHeight="1" x14ac:dyDescent="0.2">
      <c r="A105" s="1"/>
      <c r="B105" s="1"/>
      <c r="C105" s="2" t="s">
        <v>151</v>
      </c>
      <c r="D105" s="1"/>
      <c r="E105" s="1" t="s">
        <v>152</v>
      </c>
      <c r="F105" s="13" t="s">
        <v>154</v>
      </c>
      <c r="G105" s="10">
        <v>0</v>
      </c>
      <c r="H105" s="42"/>
    </row>
    <row r="106" spans="1:8" ht="14.1" customHeight="1" x14ac:dyDescent="0.2">
      <c r="A106" s="1"/>
      <c r="B106" s="1"/>
      <c r="C106" s="11"/>
      <c r="D106" s="1"/>
      <c r="E106" s="1"/>
      <c r="F106" s="12"/>
      <c r="G106" s="12"/>
      <c r="H106" s="42"/>
    </row>
    <row r="107" spans="1:8" ht="18" customHeight="1" x14ac:dyDescent="0.2">
      <c r="A107" s="1"/>
      <c r="B107" s="1"/>
      <c r="C107" s="2" t="s">
        <v>159</v>
      </c>
      <c r="D107" s="1"/>
      <c r="E107" s="1"/>
      <c r="F107" s="9">
        <v>604349.66337850003</v>
      </c>
      <c r="G107" s="10">
        <v>0.98789406000000002</v>
      </c>
      <c r="H107" s="42"/>
    </row>
    <row r="108" spans="1:8" ht="14.1" customHeight="1" x14ac:dyDescent="0.2">
      <c r="A108" s="1"/>
      <c r="B108" s="1"/>
      <c r="C108" s="11"/>
      <c r="D108" s="1"/>
      <c r="E108" s="1"/>
      <c r="F108" s="12"/>
      <c r="G108" s="12"/>
      <c r="H108" s="42"/>
    </row>
    <row r="109" spans="1:8" ht="14.1" customHeight="1" x14ac:dyDescent="0.2">
      <c r="A109" s="1"/>
      <c r="B109" s="1"/>
      <c r="C109" s="2" t="s">
        <v>160</v>
      </c>
      <c r="D109" s="1"/>
      <c r="E109" s="1"/>
      <c r="F109" s="12"/>
      <c r="G109" s="12"/>
      <c r="H109" s="42"/>
    </row>
    <row r="110" spans="1:8" ht="24" customHeight="1" x14ac:dyDescent="0.2">
      <c r="A110" s="1"/>
      <c r="B110" s="1"/>
      <c r="C110" s="2" t="s">
        <v>10</v>
      </c>
      <c r="D110" s="1"/>
      <c r="E110" s="1"/>
      <c r="F110" s="12"/>
      <c r="G110" s="12"/>
      <c r="H110" s="42"/>
    </row>
    <row r="111" spans="1:8" ht="14.1" customHeight="1" x14ac:dyDescent="0.2">
      <c r="A111" s="1"/>
      <c r="B111" s="1"/>
      <c r="C111" s="2" t="s">
        <v>151</v>
      </c>
      <c r="D111" s="1"/>
      <c r="E111" s="1" t="s">
        <v>152</v>
      </c>
      <c r="F111" s="13" t="s">
        <v>154</v>
      </c>
      <c r="G111" s="10">
        <v>0</v>
      </c>
      <c r="H111" s="42"/>
    </row>
    <row r="112" spans="1:8" ht="14.1" customHeight="1" x14ac:dyDescent="0.2">
      <c r="A112" s="1"/>
      <c r="B112" s="1"/>
      <c r="C112" s="11"/>
      <c r="D112" s="1"/>
      <c r="E112" s="1"/>
      <c r="F112" s="12"/>
      <c r="G112" s="12"/>
      <c r="H112" s="42"/>
    </row>
    <row r="113" spans="1:8" ht="14.1" customHeight="1" x14ac:dyDescent="0.2">
      <c r="A113" s="1"/>
      <c r="B113" s="1"/>
      <c r="C113" s="2" t="s">
        <v>161</v>
      </c>
      <c r="D113" s="1"/>
      <c r="E113" s="1"/>
      <c r="F113" s="1"/>
      <c r="G113" s="1"/>
      <c r="H113" s="42"/>
    </row>
    <row r="114" spans="1:8" ht="14.1" customHeight="1" x14ac:dyDescent="0.2">
      <c r="A114" s="1"/>
      <c r="B114" s="1"/>
      <c r="C114" s="2" t="s">
        <v>151</v>
      </c>
      <c r="D114" s="1"/>
      <c r="E114" s="1" t="s">
        <v>152</v>
      </c>
      <c r="F114" s="13" t="s">
        <v>154</v>
      </c>
      <c r="G114" s="10">
        <v>0</v>
      </c>
      <c r="H114" s="42"/>
    </row>
    <row r="115" spans="1:8" ht="14.1" customHeight="1" x14ac:dyDescent="0.2">
      <c r="A115" s="1"/>
      <c r="B115" s="1"/>
      <c r="C115" s="11"/>
      <c r="D115" s="1"/>
      <c r="E115" s="1"/>
      <c r="F115" s="12"/>
      <c r="G115" s="12"/>
      <c r="H115" s="42"/>
    </row>
    <row r="116" spans="1:8" ht="14.1" customHeight="1" x14ac:dyDescent="0.2">
      <c r="A116" s="1"/>
      <c r="B116" s="1"/>
      <c r="C116" s="2" t="s">
        <v>162</v>
      </c>
      <c r="D116" s="1"/>
      <c r="E116" s="1"/>
      <c r="F116" s="1"/>
      <c r="G116" s="1"/>
      <c r="H116" s="42"/>
    </row>
    <row r="117" spans="1:8" ht="14.1" customHeight="1" x14ac:dyDescent="0.2">
      <c r="A117" s="1"/>
      <c r="B117" s="1"/>
      <c r="C117" s="2" t="s">
        <v>151</v>
      </c>
      <c r="D117" s="1"/>
      <c r="E117" s="1" t="s">
        <v>152</v>
      </c>
      <c r="F117" s="13" t="s">
        <v>154</v>
      </c>
      <c r="G117" s="10">
        <v>0</v>
      </c>
      <c r="H117" s="42"/>
    </row>
    <row r="118" spans="1:8" ht="14.1" customHeight="1" x14ac:dyDescent="0.2">
      <c r="A118" s="1"/>
      <c r="B118" s="1"/>
      <c r="C118" s="11"/>
      <c r="D118" s="1"/>
      <c r="E118" s="1"/>
      <c r="F118" s="12"/>
      <c r="G118" s="12"/>
      <c r="H118" s="42"/>
    </row>
    <row r="119" spans="1:8" ht="14.1" customHeight="1" x14ac:dyDescent="0.2">
      <c r="A119" s="1"/>
      <c r="B119" s="1"/>
      <c r="C119" s="2" t="s">
        <v>163</v>
      </c>
      <c r="D119" s="1"/>
      <c r="E119" s="1"/>
      <c r="F119" s="12"/>
      <c r="G119" s="12"/>
      <c r="H119" s="42"/>
    </row>
    <row r="120" spans="1:8" ht="14.1" customHeight="1" x14ac:dyDescent="0.2">
      <c r="A120" s="1"/>
      <c r="B120" s="1"/>
      <c r="C120" s="2" t="s">
        <v>151</v>
      </c>
      <c r="D120" s="1"/>
      <c r="E120" s="1" t="s">
        <v>152</v>
      </c>
      <c r="F120" s="13" t="s">
        <v>154</v>
      </c>
      <c r="G120" s="10">
        <v>0</v>
      </c>
      <c r="H120" s="42"/>
    </row>
    <row r="121" spans="1:8" ht="14.1" customHeight="1" x14ac:dyDescent="0.2">
      <c r="A121" s="1"/>
      <c r="B121" s="1"/>
      <c r="C121" s="11"/>
      <c r="D121" s="1"/>
      <c r="E121" s="1"/>
      <c r="F121" s="12"/>
      <c r="G121" s="12"/>
      <c r="H121" s="42"/>
    </row>
    <row r="122" spans="1:8" ht="14.1" customHeight="1" x14ac:dyDescent="0.2">
      <c r="A122" s="1"/>
      <c r="B122" s="1"/>
      <c r="C122" s="2" t="s">
        <v>164</v>
      </c>
      <c r="D122" s="1"/>
      <c r="E122" s="1"/>
      <c r="F122" s="9">
        <v>0</v>
      </c>
      <c r="G122" s="10">
        <v>0</v>
      </c>
      <c r="H122" s="42"/>
    </row>
    <row r="123" spans="1:8" ht="14.1" customHeight="1" x14ac:dyDescent="0.2">
      <c r="A123" s="1"/>
      <c r="B123" s="1"/>
      <c r="C123" s="11"/>
      <c r="D123" s="1"/>
      <c r="E123" s="1"/>
      <c r="F123" s="12"/>
      <c r="G123" s="12"/>
      <c r="H123" s="42"/>
    </row>
    <row r="124" spans="1:8" ht="14.1" customHeight="1" x14ac:dyDescent="0.2">
      <c r="A124" s="1"/>
      <c r="B124" s="1"/>
      <c r="C124" s="2" t="s">
        <v>165</v>
      </c>
      <c r="D124" s="1"/>
      <c r="E124" s="1"/>
      <c r="F124" s="12"/>
      <c r="G124" s="12"/>
      <c r="H124" s="42"/>
    </row>
    <row r="125" spans="1:8" ht="14.1" customHeight="1" x14ac:dyDescent="0.2">
      <c r="A125" s="1"/>
      <c r="B125" s="1"/>
      <c r="C125" s="2" t="s">
        <v>166</v>
      </c>
      <c r="D125" s="1"/>
      <c r="E125" s="1"/>
      <c r="F125" s="12"/>
      <c r="G125" s="12"/>
      <c r="H125" s="42"/>
    </row>
    <row r="126" spans="1:8" ht="14.1" customHeight="1" x14ac:dyDescent="0.2">
      <c r="A126" s="1"/>
      <c r="B126" s="1"/>
      <c r="C126" s="2" t="s">
        <v>151</v>
      </c>
      <c r="D126" s="1"/>
      <c r="E126" s="1" t="s">
        <v>152</v>
      </c>
      <c r="F126" s="13" t="s">
        <v>154</v>
      </c>
      <c r="G126" s="10">
        <v>0</v>
      </c>
      <c r="H126" s="42"/>
    </row>
    <row r="127" spans="1:8" ht="14.1" customHeight="1" x14ac:dyDescent="0.2">
      <c r="A127" s="1"/>
      <c r="B127" s="1"/>
      <c r="C127" s="11"/>
      <c r="D127" s="1"/>
      <c r="E127" s="1"/>
      <c r="F127" s="12"/>
      <c r="G127" s="12"/>
      <c r="H127" s="42"/>
    </row>
    <row r="128" spans="1:8" ht="14.1" customHeight="1" x14ac:dyDescent="0.2">
      <c r="A128" s="1"/>
      <c r="B128" s="1"/>
      <c r="C128" s="2" t="s">
        <v>167</v>
      </c>
      <c r="D128" s="1"/>
      <c r="E128" s="1"/>
      <c r="F128" s="12"/>
      <c r="G128" s="12"/>
      <c r="H128" s="42"/>
    </row>
    <row r="129" spans="1:14" ht="14.1" customHeight="1" x14ac:dyDescent="0.2">
      <c r="A129" s="1"/>
      <c r="B129" s="1"/>
      <c r="C129" s="2" t="s">
        <v>151</v>
      </c>
      <c r="D129" s="1"/>
      <c r="E129" s="1" t="s">
        <v>152</v>
      </c>
      <c r="F129" s="13" t="s">
        <v>154</v>
      </c>
      <c r="G129" s="10">
        <v>0</v>
      </c>
      <c r="H129" s="42"/>
    </row>
    <row r="130" spans="1:14" ht="14.1" customHeight="1" x14ac:dyDescent="0.2">
      <c r="A130" s="1"/>
      <c r="B130" s="1"/>
      <c r="C130" s="11"/>
      <c r="D130" s="1"/>
      <c r="E130" s="1"/>
      <c r="F130" s="12"/>
      <c r="G130" s="12"/>
      <c r="H130" s="42"/>
    </row>
    <row r="131" spans="1:14" ht="14.1" customHeight="1" x14ac:dyDescent="0.2">
      <c r="A131" s="1"/>
      <c r="B131" s="1"/>
      <c r="C131" s="2" t="s">
        <v>168</v>
      </c>
      <c r="D131" s="1"/>
      <c r="E131" s="1"/>
      <c r="F131" s="12"/>
      <c r="G131" s="12"/>
      <c r="H131" s="42"/>
    </row>
    <row r="132" spans="1:14" ht="14.1" customHeight="1" x14ac:dyDescent="0.2">
      <c r="A132" s="1"/>
      <c r="B132" s="1"/>
      <c r="C132" s="2" t="s">
        <v>151</v>
      </c>
      <c r="D132" s="1"/>
      <c r="E132" s="1" t="s">
        <v>152</v>
      </c>
      <c r="F132" s="13" t="s">
        <v>154</v>
      </c>
      <c r="G132" s="10">
        <v>0</v>
      </c>
      <c r="H132" s="42"/>
    </row>
    <row r="133" spans="1:14" ht="14.1" customHeight="1" x14ac:dyDescent="0.2">
      <c r="A133" s="1"/>
      <c r="B133" s="1"/>
      <c r="C133" s="11"/>
      <c r="D133" s="1"/>
      <c r="E133" s="1"/>
      <c r="F133" s="12"/>
      <c r="G133" s="12"/>
      <c r="H133" s="42"/>
    </row>
    <row r="134" spans="1:14" ht="14.1" customHeight="1" x14ac:dyDescent="0.2">
      <c r="A134" s="1"/>
      <c r="B134" s="1"/>
      <c r="C134" s="2" t="s">
        <v>169</v>
      </c>
      <c r="D134" s="1"/>
      <c r="E134" s="1"/>
      <c r="F134" s="12"/>
      <c r="G134" s="12"/>
      <c r="H134" s="42"/>
    </row>
    <row r="135" spans="1:14" ht="17.100000000000001" customHeight="1" x14ac:dyDescent="0.2">
      <c r="A135" s="3">
        <v>1</v>
      </c>
      <c r="B135" s="4"/>
      <c r="C135" s="4" t="s">
        <v>170</v>
      </c>
      <c r="D135" s="4"/>
      <c r="E135" s="8"/>
      <c r="F135" s="6">
        <v>7121.4515160230003</v>
      </c>
      <c r="G135" s="7">
        <v>1.164101E-2</v>
      </c>
      <c r="H135" s="42">
        <v>6.6889710014854122</v>
      </c>
    </row>
    <row r="136" spans="1:14" ht="14.1" customHeight="1" x14ac:dyDescent="0.2">
      <c r="A136" s="1"/>
      <c r="B136" s="1"/>
      <c r="C136" s="2" t="s">
        <v>151</v>
      </c>
      <c r="D136" s="1"/>
      <c r="E136" s="1" t="s">
        <v>152</v>
      </c>
      <c r="F136" s="9">
        <v>7121.4515160230003</v>
      </c>
      <c r="G136" s="10">
        <v>1.164101E-2</v>
      </c>
      <c r="H136" s="42"/>
    </row>
    <row r="137" spans="1:14" ht="14.1" customHeight="1" x14ac:dyDescent="0.2">
      <c r="A137" s="1"/>
      <c r="B137" s="1"/>
      <c r="C137" s="11"/>
      <c r="D137" s="1"/>
      <c r="E137" s="1"/>
      <c r="F137" s="12"/>
      <c r="G137" s="12"/>
      <c r="H137" s="42"/>
      <c r="J137" s="125"/>
      <c r="K137" s="125"/>
      <c r="L137" s="125"/>
      <c r="M137" s="125"/>
      <c r="N137" s="125"/>
    </row>
    <row r="138" spans="1:14" ht="14.1" customHeight="1" x14ac:dyDescent="0.2">
      <c r="A138" s="1"/>
      <c r="B138" s="1"/>
      <c r="C138" s="2" t="s">
        <v>171</v>
      </c>
      <c r="D138" s="1"/>
      <c r="E138" s="1"/>
      <c r="F138" s="9">
        <v>7121.4515160230003</v>
      </c>
      <c r="G138" s="10">
        <v>1.164101E-2</v>
      </c>
      <c r="H138" s="42"/>
    </row>
    <row r="139" spans="1:14" ht="14.1" customHeight="1" x14ac:dyDescent="0.2">
      <c r="A139" s="1"/>
      <c r="B139" s="1"/>
      <c r="C139" s="12"/>
      <c r="D139" s="1"/>
      <c r="E139" s="1"/>
      <c r="F139" s="1"/>
      <c r="G139" s="1"/>
      <c r="H139" s="42"/>
    </row>
    <row r="140" spans="1:14" ht="14.1" customHeight="1" x14ac:dyDescent="0.2">
      <c r="A140" s="1"/>
      <c r="B140" s="1"/>
      <c r="C140" s="2" t="s">
        <v>172</v>
      </c>
      <c r="D140" s="1"/>
      <c r="E140" s="1"/>
      <c r="F140" s="1"/>
      <c r="G140" s="1"/>
      <c r="H140" s="42"/>
    </row>
    <row r="141" spans="1:14" ht="14.1" customHeight="1" x14ac:dyDescent="0.2">
      <c r="A141" s="1"/>
      <c r="B141" s="1"/>
      <c r="C141" s="2" t="s">
        <v>173</v>
      </c>
      <c r="D141" s="1"/>
      <c r="E141" s="1"/>
      <c r="F141" s="1"/>
      <c r="G141" s="1"/>
      <c r="H141" s="42"/>
    </row>
    <row r="142" spans="1:14" ht="14.1" customHeight="1" x14ac:dyDescent="0.2">
      <c r="A142" s="1"/>
      <c r="B142" s="1"/>
      <c r="C142" s="2" t="s">
        <v>151</v>
      </c>
      <c r="D142" s="1"/>
      <c r="E142" s="1" t="s">
        <v>152</v>
      </c>
      <c r="F142" s="13" t="s">
        <v>154</v>
      </c>
      <c r="G142" s="10">
        <v>0</v>
      </c>
      <c r="H142" s="42"/>
    </row>
    <row r="143" spans="1:14" ht="14.1" customHeight="1" x14ac:dyDescent="0.2">
      <c r="A143" s="1"/>
      <c r="B143" s="1"/>
      <c r="C143" s="11"/>
      <c r="D143" s="1"/>
      <c r="E143" s="1"/>
      <c r="F143" s="12"/>
      <c r="G143" s="12"/>
      <c r="H143" s="42"/>
    </row>
    <row r="144" spans="1:14" ht="14.1" customHeight="1" x14ac:dyDescent="0.2">
      <c r="A144" s="1"/>
      <c r="B144" s="1"/>
      <c r="C144" s="2" t="s">
        <v>175</v>
      </c>
      <c r="D144" s="1"/>
      <c r="E144" s="1"/>
      <c r="F144" s="1"/>
      <c r="G144" s="1"/>
      <c r="H144" s="42"/>
    </row>
    <row r="145" spans="1:8" ht="14.1" customHeight="1" x14ac:dyDescent="0.2">
      <c r="A145" s="1"/>
      <c r="B145" s="1"/>
      <c r="C145" s="2" t="s">
        <v>176</v>
      </c>
      <c r="D145" s="1"/>
      <c r="E145" s="1"/>
      <c r="F145" s="1"/>
      <c r="G145" s="1"/>
      <c r="H145" s="42"/>
    </row>
    <row r="146" spans="1:8" ht="14.1" customHeight="1" x14ac:dyDescent="0.2">
      <c r="A146" s="1"/>
      <c r="B146" s="1"/>
      <c r="C146" s="2" t="s">
        <v>151</v>
      </c>
      <c r="D146" s="1"/>
      <c r="E146" s="1" t="s">
        <v>152</v>
      </c>
      <c r="F146" s="13" t="s">
        <v>154</v>
      </c>
      <c r="G146" s="10">
        <v>0</v>
      </c>
      <c r="H146" s="42"/>
    </row>
    <row r="147" spans="1:8" ht="14.1" customHeight="1" x14ac:dyDescent="0.2">
      <c r="A147" s="1"/>
      <c r="B147" s="1"/>
      <c r="C147" s="11"/>
      <c r="D147" s="1"/>
      <c r="E147" s="1"/>
      <c r="F147" s="12"/>
      <c r="G147" s="12"/>
      <c r="H147" s="42"/>
    </row>
    <row r="148" spans="1:8" ht="24" customHeight="1" x14ac:dyDescent="0.2">
      <c r="A148" s="1"/>
      <c r="B148" s="1"/>
      <c r="C148" s="2" t="s">
        <v>177</v>
      </c>
      <c r="D148" s="1"/>
      <c r="E148" s="1"/>
      <c r="F148" s="12"/>
      <c r="G148" s="12"/>
      <c r="H148" s="42"/>
    </row>
    <row r="149" spans="1:8" ht="14.1" customHeight="1" x14ac:dyDescent="0.2">
      <c r="A149" s="1"/>
      <c r="B149" s="1"/>
      <c r="C149" s="2" t="s">
        <v>151</v>
      </c>
      <c r="D149" s="1"/>
      <c r="E149" s="1" t="s">
        <v>152</v>
      </c>
      <c r="F149" s="13" t="s">
        <v>154</v>
      </c>
      <c r="G149" s="10">
        <v>0</v>
      </c>
      <c r="H149" s="42"/>
    </row>
    <row r="150" spans="1:8" ht="14.1" customHeight="1" x14ac:dyDescent="0.2">
      <c r="A150" s="1"/>
      <c r="B150" s="1"/>
      <c r="C150" s="11"/>
      <c r="D150" s="1"/>
      <c r="E150" s="1"/>
      <c r="F150" s="12"/>
      <c r="G150" s="12"/>
      <c r="H150" s="42"/>
    </row>
    <row r="151" spans="1:8" ht="14.1" customHeight="1" x14ac:dyDescent="0.2">
      <c r="A151" s="1"/>
      <c r="B151" s="4"/>
      <c r="C151" s="4"/>
      <c r="D151" s="2"/>
      <c r="E151" s="1"/>
      <c r="F151" s="4"/>
      <c r="G151" s="8"/>
      <c r="H151" s="42"/>
    </row>
    <row r="152" spans="1:8" ht="18" customHeight="1" x14ac:dyDescent="0.2">
      <c r="A152" s="8"/>
      <c r="B152" s="4"/>
      <c r="C152" s="4" t="s">
        <v>178</v>
      </c>
      <c r="D152" s="4"/>
      <c r="E152" s="8"/>
      <c r="F152" s="6">
        <v>284.45884081999998</v>
      </c>
      <c r="G152" s="7">
        <v>4.6498999999999998E-4</v>
      </c>
      <c r="H152" s="42"/>
    </row>
    <row r="153" spans="1:8" ht="14.1" customHeight="1" x14ac:dyDescent="0.2">
      <c r="A153" s="11"/>
      <c r="B153" s="11"/>
      <c r="C153" s="2" t="s">
        <v>179</v>
      </c>
      <c r="D153" s="12"/>
      <c r="E153" s="12"/>
      <c r="F153" s="9">
        <v>611755.57373534294</v>
      </c>
      <c r="G153" s="14">
        <v>1.0000000600000001</v>
      </c>
      <c r="H153" s="42"/>
    </row>
    <row r="154" spans="1:8" ht="14.1" customHeight="1" x14ac:dyDescent="0.2">
      <c r="A154" s="15"/>
      <c r="B154" s="15"/>
      <c r="C154" s="15"/>
      <c r="D154" s="16"/>
      <c r="E154" s="16"/>
      <c r="F154" s="16"/>
      <c r="G154" s="16"/>
    </row>
    <row r="155" spans="1:8" ht="14.1" customHeight="1" x14ac:dyDescent="0.2">
      <c r="A155" s="17"/>
      <c r="B155" s="17"/>
      <c r="C155" s="17"/>
      <c r="D155" s="19"/>
      <c r="E155" s="19"/>
      <c r="F155" s="19"/>
      <c r="G155" s="19"/>
    </row>
    <row r="156" spans="1:8" ht="14.1" customHeight="1" x14ac:dyDescent="0.2">
      <c r="A156" s="17"/>
      <c r="B156" s="224" t="s">
        <v>181</v>
      </c>
      <c r="C156" s="225"/>
      <c r="D156" s="226"/>
      <c r="E156" s="20"/>
      <c r="F156" s="19"/>
      <c r="G156" s="19"/>
    </row>
    <row r="157" spans="1:8" ht="29.1" customHeight="1" x14ac:dyDescent="0.2">
      <c r="A157" s="17"/>
      <c r="B157" s="219" t="s">
        <v>182</v>
      </c>
      <c r="C157" s="220"/>
      <c r="D157" s="2" t="s">
        <v>183</v>
      </c>
      <c r="E157" s="20"/>
      <c r="F157" s="19"/>
      <c r="G157" s="19"/>
    </row>
    <row r="158" spans="1:8" ht="17.100000000000001" customHeight="1" x14ac:dyDescent="0.2">
      <c r="A158" s="17"/>
      <c r="B158" s="219" t="s">
        <v>184</v>
      </c>
      <c r="C158" s="220"/>
      <c r="D158" s="2" t="s">
        <v>183</v>
      </c>
      <c r="E158" s="20"/>
      <c r="F158" s="19"/>
      <c r="G158" s="19"/>
    </row>
    <row r="159" spans="1:8" ht="17.100000000000001" customHeight="1" x14ac:dyDescent="0.2">
      <c r="A159" s="17"/>
      <c r="B159" s="219" t="s">
        <v>185</v>
      </c>
      <c r="C159" s="220"/>
      <c r="D159" s="12" t="s">
        <v>152</v>
      </c>
      <c r="E159" s="20"/>
      <c r="F159" s="19"/>
      <c r="G159" s="19"/>
    </row>
    <row r="160" spans="1:8" ht="24" customHeight="1" x14ac:dyDescent="0.2">
      <c r="A160" s="21"/>
      <c r="B160" s="22" t="s">
        <v>152</v>
      </c>
      <c r="C160" s="22" t="s">
        <v>186</v>
      </c>
      <c r="D160" s="22" t="s">
        <v>187</v>
      </c>
      <c r="E160" s="21"/>
      <c r="F160" s="21"/>
      <c r="G160" s="21"/>
    </row>
    <row r="161" spans="1:7" ht="18" customHeight="1" x14ac:dyDescent="0.2">
      <c r="A161" s="21"/>
      <c r="B161" s="23" t="s">
        <v>188</v>
      </c>
      <c r="C161" s="22" t="s">
        <v>189</v>
      </c>
      <c r="D161" s="22" t="s">
        <v>190</v>
      </c>
      <c r="E161" s="21"/>
      <c r="F161" s="21"/>
      <c r="G161" s="21"/>
    </row>
    <row r="162" spans="1:7" ht="17.100000000000001" customHeight="1" x14ac:dyDescent="0.2">
      <c r="A162" s="21"/>
      <c r="B162" s="4" t="s">
        <v>191</v>
      </c>
      <c r="C162" s="24">
        <v>78.106099999999998</v>
      </c>
      <c r="D162" s="24">
        <v>79.660899999999998</v>
      </c>
      <c r="E162" s="21"/>
      <c r="F162" s="18"/>
      <c r="G162" s="25"/>
    </row>
    <row r="163" spans="1:7" ht="17.100000000000001" customHeight="1" x14ac:dyDescent="0.2">
      <c r="A163" s="21"/>
      <c r="B163" s="4" t="s">
        <v>1061</v>
      </c>
      <c r="C163" s="24">
        <v>31.192799999999998</v>
      </c>
      <c r="D163" s="24">
        <v>31.813800000000001</v>
      </c>
      <c r="E163" s="21"/>
      <c r="F163" s="18"/>
      <c r="G163" s="25"/>
    </row>
    <row r="164" spans="1:7" ht="17.100000000000001" customHeight="1" x14ac:dyDescent="0.2">
      <c r="A164" s="21"/>
      <c r="B164" s="4" t="s">
        <v>192</v>
      </c>
      <c r="C164" s="24">
        <v>70.524500000000003</v>
      </c>
      <c r="D164" s="24">
        <v>71.865700000000004</v>
      </c>
      <c r="E164" s="21"/>
      <c r="F164" s="18"/>
      <c r="G164" s="25"/>
    </row>
    <row r="165" spans="1:7" ht="17.100000000000001" customHeight="1" x14ac:dyDescent="0.2">
      <c r="A165" s="21"/>
      <c r="B165" s="4" t="s">
        <v>1062</v>
      </c>
      <c r="C165" s="24">
        <v>27.570900000000002</v>
      </c>
      <c r="D165" s="24">
        <v>28.095199999999998</v>
      </c>
      <c r="E165" s="21"/>
      <c r="F165" s="18"/>
      <c r="G165" s="25"/>
    </row>
    <row r="166" spans="1:7" ht="14.1" customHeight="1" x14ac:dyDescent="0.2">
      <c r="A166" s="21"/>
      <c r="B166" s="21"/>
      <c r="C166" s="21"/>
      <c r="D166" s="21"/>
      <c r="E166" s="21"/>
      <c r="F166" s="21"/>
      <c r="G166" s="21"/>
    </row>
    <row r="167" spans="1:7" ht="17.100000000000001" customHeight="1" x14ac:dyDescent="0.2">
      <c r="A167" s="21"/>
      <c r="B167" s="219" t="s">
        <v>1063</v>
      </c>
      <c r="C167" s="220"/>
      <c r="D167" s="2" t="s">
        <v>183</v>
      </c>
      <c r="E167" s="21"/>
      <c r="F167" s="21"/>
      <c r="G167" s="21"/>
    </row>
    <row r="168" spans="1:7" ht="18" customHeight="1" x14ac:dyDescent="0.2">
      <c r="A168" s="21"/>
      <c r="B168" s="26"/>
      <c r="C168" s="26"/>
      <c r="D168" s="26"/>
      <c r="E168" s="21"/>
      <c r="F168" s="21"/>
      <c r="G168" s="21"/>
    </row>
    <row r="169" spans="1:7" ht="29.1" customHeight="1" x14ac:dyDescent="0.2">
      <c r="A169" s="21"/>
      <c r="B169" s="219" t="s">
        <v>193</v>
      </c>
      <c r="C169" s="220"/>
      <c r="D169" s="2" t="s">
        <v>183</v>
      </c>
      <c r="E169" s="27"/>
      <c r="F169" s="21"/>
      <c r="G169" s="21"/>
    </row>
    <row r="170" spans="1:7" ht="29.1" customHeight="1" x14ac:dyDescent="0.2">
      <c r="A170" s="21"/>
      <c r="B170" s="219" t="s">
        <v>194</v>
      </c>
      <c r="C170" s="220"/>
      <c r="D170" s="2" t="s">
        <v>183</v>
      </c>
      <c r="E170" s="27"/>
      <c r="F170" s="21"/>
      <c r="G170" s="21"/>
    </row>
    <row r="171" spans="1:7" ht="17.100000000000001" customHeight="1" x14ac:dyDescent="0.2">
      <c r="A171" s="21"/>
      <c r="B171" s="219" t="s">
        <v>195</v>
      </c>
      <c r="C171" s="220"/>
      <c r="D171" s="2" t="s">
        <v>183</v>
      </c>
      <c r="E171" s="27"/>
      <c r="F171" s="21"/>
      <c r="G171" s="21"/>
    </row>
    <row r="172" spans="1:7" ht="17.100000000000001" customHeight="1" x14ac:dyDescent="0.2">
      <c r="A172" s="21"/>
      <c r="B172" s="219" t="s">
        <v>196</v>
      </c>
      <c r="C172" s="220"/>
      <c r="D172" s="28">
        <v>0.32667498355816615</v>
      </c>
      <c r="E172" s="21"/>
      <c r="F172" s="18"/>
      <c r="G172" s="25"/>
    </row>
  </sheetData>
  <mergeCells count="13">
    <mergeCell ref="A1:H1"/>
    <mergeCell ref="A2:H2"/>
    <mergeCell ref="A3:H3"/>
    <mergeCell ref="J2:N2"/>
    <mergeCell ref="B172:C172"/>
    <mergeCell ref="B158:C158"/>
    <mergeCell ref="B159:C159"/>
    <mergeCell ref="B167:C167"/>
    <mergeCell ref="B169:C169"/>
    <mergeCell ref="B170:C170"/>
    <mergeCell ref="B171:C171"/>
    <mergeCell ref="B157:C157"/>
    <mergeCell ref="B156:D156"/>
  </mergeCells>
  <hyperlinks>
    <hyperlink ref="I1" location="Index!B5" display="Index" xr:uid="{8306399C-BE90-4BF8-B2D9-CE898D3B3F9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O15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401</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31</v>
      </c>
      <c r="C7" s="4" t="s">
        <v>32</v>
      </c>
      <c r="D7" s="4" t="s">
        <v>33</v>
      </c>
      <c r="E7" s="5">
        <v>5044</v>
      </c>
      <c r="F7" s="6">
        <v>184.59022400000001</v>
      </c>
      <c r="G7" s="7">
        <v>5.129769E-2</v>
      </c>
      <c r="H7" s="42"/>
    </row>
    <row r="8" spans="1:15" ht="17.100000000000001" customHeight="1" x14ac:dyDescent="0.2">
      <c r="A8" s="3">
        <v>2</v>
      </c>
      <c r="B8" s="4" t="s">
        <v>339</v>
      </c>
      <c r="C8" s="4" t="s">
        <v>340</v>
      </c>
      <c r="D8" s="4" t="s">
        <v>255</v>
      </c>
      <c r="E8" s="5">
        <v>4536</v>
      </c>
      <c r="F8" s="6">
        <v>170.72596799999999</v>
      </c>
      <c r="G8" s="7">
        <v>4.7444809999999997E-2</v>
      </c>
      <c r="H8" s="42"/>
    </row>
    <row r="9" spans="1:15" ht="17.100000000000001" customHeight="1" x14ac:dyDescent="0.2">
      <c r="A9" s="3">
        <v>3</v>
      </c>
      <c r="B9" s="4" t="s">
        <v>96</v>
      </c>
      <c r="C9" s="4" t="s">
        <v>97</v>
      </c>
      <c r="D9" s="4" t="s">
        <v>33</v>
      </c>
      <c r="E9" s="5">
        <v>4723</v>
      </c>
      <c r="F9" s="6">
        <v>151.6437225</v>
      </c>
      <c r="G9" s="7">
        <v>4.214184E-2</v>
      </c>
      <c r="H9" s="42"/>
    </row>
    <row r="10" spans="1:15" ht="17.100000000000001" customHeight="1" x14ac:dyDescent="0.2">
      <c r="A10" s="3">
        <v>4</v>
      </c>
      <c r="B10" s="4" t="s">
        <v>402</v>
      </c>
      <c r="C10" s="4" t="s">
        <v>403</v>
      </c>
      <c r="D10" s="4" t="s">
        <v>41</v>
      </c>
      <c r="E10" s="5">
        <v>149355</v>
      </c>
      <c r="F10" s="6">
        <v>148.8322575</v>
      </c>
      <c r="G10" s="7">
        <v>4.1360540000000001E-2</v>
      </c>
      <c r="H10" s="42"/>
    </row>
    <row r="11" spans="1:15" ht="17.100000000000001" customHeight="1" x14ac:dyDescent="0.2">
      <c r="A11" s="3">
        <v>5</v>
      </c>
      <c r="B11" s="4" t="s">
        <v>404</v>
      </c>
      <c r="C11" s="4" t="s">
        <v>405</v>
      </c>
      <c r="D11" s="4" t="s">
        <v>66</v>
      </c>
      <c r="E11" s="5">
        <v>7210</v>
      </c>
      <c r="F11" s="6">
        <v>146.81002000000001</v>
      </c>
      <c r="G11" s="7">
        <v>4.0798559999999998E-2</v>
      </c>
      <c r="H11" s="42"/>
    </row>
    <row r="12" spans="1:15" ht="17.100000000000001" customHeight="1" x14ac:dyDescent="0.2">
      <c r="A12" s="3">
        <v>6</v>
      </c>
      <c r="B12" s="4" t="s">
        <v>142</v>
      </c>
      <c r="C12" s="4" t="s">
        <v>143</v>
      </c>
      <c r="D12" s="4" t="s">
        <v>66</v>
      </c>
      <c r="E12" s="5">
        <v>37034</v>
      </c>
      <c r="F12" s="6">
        <v>142.72903600000001</v>
      </c>
      <c r="G12" s="7">
        <v>3.9664449999999997E-2</v>
      </c>
      <c r="H12" s="42"/>
    </row>
    <row r="13" spans="1:15" ht="17.100000000000001" customHeight="1" x14ac:dyDescent="0.2">
      <c r="A13" s="3">
        <v>7</v>
      </c>
      <c r="B13" s="4" t="s">
        <v>406</v>
      </c>
      <c r="C13" s="4" t="s">
        <v>407</v>
      </c>
      <c r="D13" s="4" t="s">
        <v>13</v>
      </c>
      <c r="E13" s="5">
        <v>70325</v>
      </c>
      <c r="F13" s="6">
        <v>131.01547500000001</v>
      </c>
      <c r="G13" s="7">
        <v>3.6409249999999997E-2</v>
      </c>
      <c r="H13" s="42"/>
      <c r="J13" s="121" t="s">
        <v>1083</v>
      </c>
    </row>
    <row r="14" spans="1:15" ht="17.100000000000001" customHeight="1" x14ac:dyDescent="0.2">
      <c r="A14" s="3">
        <v>8</v>
      </c>
      <c r="B14" s="4" t="s">
        <v>408</v>
      </c>
      <c r="C14" s="4" t="s">
        <v>409</v>
      </c>
      <c r="D14" s="4" t="s">
        <v>33</v>
      </c>
      <c r="E14" s="5">
        <v>8019</v>
      </c>
      <c r="F14" s="6">
        <v>115.7101605</v>
      </c>
      <c r="G14" s="7">
        <v>3.2155900000000001E-2</v>
      </c>
      <c r="H14" s="42"/>
    </row>
    <row r="15" spans="1:15" ht="17.100000000000001" customHeight="1" x14ac:dyDescent="0.2">
      <c r="A15" s="3">
        <v>9</v>
      </c>
      <c r="B15" s="4" t="s">
        <v>410</v>
      </c>
      <c r="C15" s="4" t="s">
        <v>411</v>
      </c>
      <c r="D15" s="4" t="s">
        <v>49</v>
      </c>
      <c r="E15" s="5">
        <v>19855</v>
      </c>
      <c r="F15" s="6">
        <v>109.01387750000001</v>
      </c>
      <c r="G15" s="7">
        <v>3.0294999999999999E-2</v>
      </c>
      <c r="H15" s="42"/>
    </row>
    <row r="16" spans="1:15" ht="17.100000000000001" customHeight="1" x14ac:dyDescent="0.2">
      <c r="A16" s="3">
        <v>10</v>
      </c>
      <c r="B16" s="4" t="s">
        <v>224</v>
      </c>
      <c r="C16" s="4" t="s">
        <v>225</v>
      </c>
      <c r="D16" s="4" t="s">
        <v>100</v>
      </c>
      <c r="E16" s="5">
        <v>1151</v>
      </c>
      <c r="F16" s="6">
        <v>104.2190215</v>
      </c>
      <c r="G16" s="7">
        <v>2.8962499999999999E-2</v>
      </c>
      <c r="H16" s="42"/>
    </row>
    <row r="17" spans="1:8" ht="17.100000000000001" customHeight="1" x14ac:dyDescent="0.2">
      <c r="A17" s="3">
        <v>11</v>
      </c>
      <c r="B17" s="4" t="s">
        <v>412</v>
      </c>
      <c r="C17" s="4" t="s">
        <v>413</v>
      </c>
      <c r="D17" s="4" t="s">
        <v>255</v>
      </c>
      <c r="E17" s="5">
        <v>3672</v>
      </c>
      <c r="F17" s="6">
        <v>102.180744</v>
      </c>
      <c r="G17" s="7">
        <v>2.8396069999999999E-2</v>
      </c>
      <c r="H17" s="42"/>
    </row>
    <row r="18" spans="1:8" ht="17.100000000000001" customHeight="1" x14ac:dyDescent="0.2">
      <c r="A18" s="3">
        <v>12</v>
      </c>
      <c r="B18" s="4" t="s">
        <v>414</v>
      </c>
      <c r="C18" s="4" t="s">
        <v>415</v>
      </c>
      <c r="D18" s="4" t="s">
        <v>266</v>
      </c>
      <c r="E18" s="5">
        <v>28888</v>
      </c>
      <c r="F18" s="6">
        <v>95.821495999999996</v>
      </c>
      <c r="G18" s="7">
        <v>2.6628829999999999E-2</v>
      </c>
      <c r="H18" s="42"/>
    </row>
    <row r="19" spans="1:8" ht="17.100000000000001" customHeight="1" x14ac:dyDescent="0.2">
      <c r="A19" s="3">
        <v>13</v>
      </c>
      <c r="B19" s="4" t="s">
        <v>67</v>
      </c>
      <c r="C19" s="4" t="s">
        <v>68</v>
      </c>
      <c r="D19" s="4" t="s">
        <v>69</v>
      </c>
      <c r="E19" s="5">
        <v>8927</v>
      </c>
      <c r="F19" s="6">
        <v>89.354806499999995</v>
      </c>
      <c r="G19" s="7">
        <v>2.483173E-2</v>
      </c>
      <c r="H19" s="42"/>
    </row>
    <row r="20" spans="1:8" ht="17.100000000000001" customHeight="1" x14ac:dyDescent="0.2">
      <c r="A20" s="3">
        <v>14</v>
      </c>
      <c r="B20" s="4" t="s">
        <v>416</v>
      </c>
      <c r="C20" s="4" t="s">
        <v>417</v>
      </c>
      <c r="D20" s="4" t="s">
        <v>209</v>
      </c>
      <c r="E20" s="5">
        <v>24416</v>
      </c>
      <c r="F20" s="6">
        <v>88.300464000000005</v>
      </c>
      <c r="G20" s="7">
        <v>2.4538730000000002E-2</v>
      </c>
      <c r="H20" s="42"/>
    </row>
    <row r="21" spans="1:8" ht="17.100000000000001" customHeight="1" x14ac:dyDescent="0.2">
      <c r="A21" s="3">
        <v>15</v>
      </c>
      <c r="B21" s="4" t="s">
        <v>418</v>
      </c>
      <c r="C21" s="4" t="s">
        <v>419</v>
      </c>
      <c r="D21" s="4" t="s">
        <v>49</v>
      </c>
      <c r="E21" s="5">
        <v>11094</v>
      </c>
      <c r="F21" s="6">
        <v>85.917483000000004</v>
      </c>
      <c r="G21" s="7">
        <v>2.3876499999999998E-2</v>
      </c>
      <c r="H21" s="42"/>
    </row>
    <row r="22" spans="1:8" ht="17.100000000000001" customHeight="1" x14ac:dyDescent="0.2">
      <c r="A22" s="3">
        <v>16</v>
      </c>
      <c r="B22" s="4" t="s">
        <v>420</v>
      </c>
      <c r="C22" s="4" t="s">
        <v>421</v>
      </c>
      <c r="D22" s="4" t="s">
        <v>239</v>
      </c>
      <c r="E22" s="5">
        <v>5630</v>
      </c>
      <c r="F22" s="6">
        <v>84.571044999999998</v>
      </c>
      <c r="G22" s="7">
        <v>2.350232E-2</v>
      </c>
      <c r="H22" s="42"/>
    </row>
    <row r="23" spans="1:8" ht="29.1" customHeight="1" x14ac:dyDescent="0.2">
      <c r="A23" s="3">
        <v>17</v>
      </c>
      <c r="B23" s="4" t="s">
        <v>422</v>
      </c>
      <c r="C23" s="4" t="s">
        <v>423</v>
      </c>
      <c r="D23" s="4" t="s">
        <v>216</v>
      </c>
      <c r="E23" s="5">
        <v>5362</v>
      </c>
      <c r="F23" s="6">
        <v>83.746397000000002</v>
      </c>
      <c r="G23" s="7">
        <v>2.3273149999999999E-2</v>
      </c>
      <c r="H23" s="42"/>
    </row>
    <row r="24" spans="1:8" ht="17.100000000000001" customHeight="1" x14ac:dyDescent="0.2">
      <c r="A24" s="3">
        <v>18</v>
      </c>
      <c r="B24" s="4" t="s">
        <v>424</v>
      </c>
      <c r="C24" s="4" t="s">
        <v>425</v>
      </c>
      <c r="D24" s="4" t="s">
        <v>426</v>
      </c>
      <c r="E24" s="5">
        <v>6041</v>
      </c>
      <c r="F24" s="6">
        <v>82.8251305</v>
      </c>
      <c r="G24" s="7">
        <v>2.301713E-2</v>
      </c>
      <c r="H24" s="42"/>
    </row>
    <row r="25" spans="1:8" ht="29.1" customHeight="1" x14ac:dyDescent="0.2">
      <c r="A25" s="3">
        <v>19</v>
      </c>
      <c r="B25" s="4" t="s">
        <v>89</v>
      </c>
      <c r="C25" s="4" t="s">
        <v>90</v>
      </c>
      <c r="D25" s="4" t="s">
        <v>25</v>
      </c>
      <c r="E25" s="5">
        <v>1736</v>
      </c>
      <c r="F25" s="6">
        <v>78.378664000000001</v>
      </c>
      <c r="G25" s="7">
        <v>2.1781459999999999E-2</v>
      </c>
      <c r="H25" s="42"/>
    </row>
    <row r="26" spans="1:8" ht="17.100000000000001" customHeight="1" x14ac:dyDescent="0.2">
      <c r="A26" s="3">
        <v>20</v>
      </c>
      <c r="B26" s="4" t="s">
        <v>427</v>
      </c>
      <c r="C26" s="4" t="s">
        <v>428</v>
      </c>
      <c r="D26" s="4" t="s">
        <v>49</v>
      </c>
      <c r="E26" s="5">
        <v>59081</v>
      </c>
      <c r="F26" s="6">
        <v>68.7998245</v>
      </c>
      <c r="G26" s="7">
        <v>1.9119500000000001E-2</v>
      </c>
      <c r="H26" s="42"/>
    </row>
    <row r="27" spans="1:8" ht="17.100000000000001" customHeight="1" x14ac:dyDescent="0.2">
      <c r="A27" s="3">
        <v>21</v>
      </c>
      <c r="B27" s="4" t="s">
        <v>429</v>
      </c>
      <c r="C27" s="4" t="s">
        <v>430</v>
      </c>
      <c r="D27" s="4" t="s">
        <v>49</v>
      </c>
      <c r="E27" s="5">
        <v>4638</v>
      </c>
      <c r="F27" s="6">
        <v>68.183238000000003</v>
      </c>
      <c r="G27" s="7">
        <v>1.894815E-2</v>
      </c>
      <c r="H27" s="42"/>
    </row>
    <row r="28" spans="1:8" ht="29.1" customHeight="1" x14ac:dyDescent="0.2">
      <c r="A28" s="3">
        <v>22</v>
      </c>
      <c r="B28" s="4" t="s">
        <v>278</v>
      </c>
      <c r="C28" s="4" t="s">
        <v>279</v>
      </c>
      <c r="D28" s="4" t="s">
        <v>216</v>
      </c>
      <c r="E28" s="5">
        <v>16491</v>
      </c>
      <c r="F28" s="6">
        <v>66.961705499999994</v>
      </c>
      <c r="G28" s="7">
        <v>1.8608679999999999E-2</v>
      </c>
      <c r="H28" s="42"/>
    </row>
    <row r="29" spans="1:8" ht="17.100000000000001" customHeight="1" x14ac:dyDescent="0.2">
      <c r="A29" s="3">
        <v>23</v>
      </c>
      <c r="B29" s="4" t="s">
        <v>431</v>
      </c>
      <c r="C29" s="4" t="s">
        <v>432</v>
      </c>
      <c r="D29" s="4" t="s">
        <v>239</v>
      </c>
      <c r="E29" s="5">
        <v>8151</v>
      </c>
      <c r="F29" s="6">
        <v>61.034688000000003</v>
      </c>
      <c r="G29" s="7">
        <v>1.6961560000000001E-2</v>
      </c>
      <c r="H29" s="42"/>
    </row>
    <row r="30" spans="1:8" ht="17.100000000000001" customHeight="1" x14ac:dyDescent="0.2">
      <c r="A30" s="3">
        <v>24</v>
      </c>
      <c r="B30" s="4" t="s">
        <v>433</v>
      </c>
      <c r="C30" s="4" t="s">
        <v>434</v>
      </c>
      <c r="D30" s="4" t="s">
        <v>386</v>
      </c>
      <c r="E30" s="5">
        <v>6658</v>
      </c>
      <c r="F30" s="6">
        <v>59.678983000000002</v>
      </c>
      <c r="G30" s="7">
        <v>1.6584809999999998E-2</v>
      </c>
      <c r="H30" s="42"/>
    </row>
    <row r="31" spans="1:8" ht="17.100000000000001" customHeight="1" x14ac:dyDescent="0.2">
      <c r="A31" s="3">
        <v>25</v>
      </c>
      <c r="B31" s="4" t="s">
        <v>435</v>
      </c>
      <c r="C31" s="4" t="s">
        <v>436</v>
      </c>
      <c r="D31" s="4" t="s">
        <v>66</v>
      </c>
      <c r="E31" s="5">
        <v>8402</v>
      </c>
      <c r="F31" s="6">
        <v>59.435747999999997</v>
      </c>
      <c r="G31" s="7">
        <v>1.6517219999999999E-2</v>
      </c>
      <c r="H31" s="42"/>
    </row>
    <row r="32" spans="1:8" ht="29.1" customHeight="1" x14ac:dyDescent="0.2">
      <c r="A32" s="3">
        <v>26</v>
      </c>
      <c r="B32" s="4" t="s">
        <v>301</v>
      </c>
      <c r="C32" s="4" t="s">
        <v>302</v>
      </c>
      <c r="D32" s="4" t="s">
        <v>303</v>
      </c>
      <c r="E32" s="5">
        <v>1842</v>
      </c>
      <c r="F32" s="6">
        <v>55.648662000000002</v>
      </c>
      <c r="G32" s="7">
        <v>1.5464779999999999E-2</v>
      </c>
      <c r="H32" s="42"/>
    </row>
    <row r="33" spans="1:8" ht="17.100000000000001" customHeight="1" x14ac:dyDescent="0.2">
      <c r="A33" s="3">
        <v>27</v>
      </c>
      <c r="B33" s="4" t="s">
        <v>437</v>
      </c>
      <c r="C33" s="4" t="s">
        <v>438</v>
      </c>
      <c r="D33" s="4" t="s">
        <v>66</v>
      </c>
      <c r="E33" s="5">
        <v>6126</v>
      </c>
      <c r="F33" s="6">
        <v>55.051299</v>
      </c>
      <c r="G33" s="7">
        <v>1.529878E-2</v>
      </c>
      <c r="H33" s="42"/>
    </row>
    <row r="34" spans="1:8" ht="17.100000000000001" customHeight="1" x14ac:dyDescent="0.2">
      <c r="A34" s="3">
        <v>28</v>
      </c>
      <c r="B34" s="4" t="s">
        <v>439</v>
      </c>
      <c r="C34" s="4" t="s">
        <v>440</v>
      </c>
      <c r="D34" s="4" t="s">
        <v>982</v>
      </c>
      <c r="E34" s="5">
        <v>4857</v>
      </c>
      <c r="F34" s="6">
        <v>54.308545500000001</v>
      </c>
      <c r="G34" s="7">
        <v>1.5092360000000001E-2</v>
      </c>
      <c r="H34" s="42"/>
    </row>
    <row r="35" spans="1:8" ht="17.100000000000001" customHeight="1" x14ac:dyDescent="0.2">
      <c r="A35" s="3">
        <v>29</v>
      </c>
      <c r="B35" s="4" t="s">
        <v>441</v>
      </c>
      <c r="C35" s="4" t="s">
        <v>442</v>
      </c>
      <c r="D35" s="4" t="s">
        <v>69</v>
      </c>
      <c r="E35" s="5">
        <v>1936</v>
      </c>
      <c r="F35" s="6">
        <v>53.447152000000003</v>
      </c>
      <c r="G35" s="7">
        <v>1.485298E-2</v>
      </c>
      <c r="H35" s="42"/>
    </row>
    <row r="36" spans="1:8" ht="29.1" customHeight="1" x14ac:dyDescent="0.2">
      <c r="A36" s="3">
        <v>30</v>
      </c>
      <c r="B36" s="4" t="s">
        <v>443</v>
      </c>
      <c r="C36" s="4" t="s">
        <v>444</v>
      </c>
      <c r="D36" s="4" t="s">
        <v>445</v>
      </c>
      <c r="E36" s="5">
        <v>34094</v>
      </c>
      <c r="F36" s="6">
        <v>51.805833</v>
      </c>
      <c r="G36" s="7">
        <v>1.4396859999999999E-2</v>
      </c>
      <c r="H36" s="42"/>
    </row>
    <row r="37" spans="1:8" ht="29.1" customHeight="1" x14ac:dyDescent="0.2">
      <c r="A37" s="3">
        <v>31</v>
      </c>
      <c r="B37" s="4" t="s">
        <v>446</v>
      </c>
      <c r="C37" s="4" t="s">
        <v>447</v>
      </c>
      <c r="D37" s="4" t="s">
        <v>221</v>
      </c>
      <c r="E37" s="5">
        <v>8191</v>
      </c>
      <c r="F37" s="6">
        <v>51.562345000000001</v>
      </c>
      <c r="G37" s="7">
        <v>1.432919E-2</v>
      </c>
      <c r="H37" s="42"/>
    </row>
    <row r="38" spans="1:8" ht="29.1" customHeight="1" x14ac:dyDescent="0.2">
      <c r="A38" s="3">
        <v>32</v>
      </c>
      <c r="B38" s="4" t="s">
        <v>448</v>
      </c>
      <c r="C38" s="4" t="s">
        <v>449</v>
      </c>
      <c r="D38" s="4" t="s">
        <v>76</v>
      </c>
      <c r="E38" s="5">
        <v>2187</v>
      </c>
      <c r="F38" s="6">
        <v>50.624676000000001</v>
      </c>
      <c r="G38" s="7">
        <v>1.406862E-2</v>
      </c>
      <c r="H38" s="42"/>
    </row>
    <row r="39" spans="1:8" ht="17.100000000000001" customHeight="1" x14ac:dyDescent="0.2">
      <c r="A39" s="3">
        <v>33</v>
      </c>
      <c r="B39" s="4" t="s">
        <v>70</v>
      </c>
      <c r="C39" s="4" t="s">
        <v>71</v>
      </c>
      <c r="D39" s="4" t="s">
        <v>33</v>
      </c>
      <c r="E39" s="5">
        <v>2356</v>
      </c>
      <c r="F39" s="6">
        <v>49.207416000000002</v>
      </c>
      <c r="G39" s="7">
        <v>1.3674759999999999E-2</v>
      </c>
      <c r="H39" s="42"/>
    </row>
    <row r="40" spans="1:8" ht="29.1" customHeight="1" x14ac:dyDescent="0.2">
      <c r="A40" s="3">
        <v>34</v>
      </c>
      <c r="B40" s="4" t="s">
        <v>450</v>
      </c>
      <c r="C40" s="4" t="s">
        <v>451</v>
      </c>
      <c r="D40" s="4" t="s">
        <v>216</v>
      </c>
      <c r="E40" s="5">
        <v>13550</v>
      </c>
      <c r="F40" s="6">
        <v>47.316600000000001</v>
      </c>
      <c r="G40" s="7">
        <v>1.3149299999999999E-2</v>
      </c>
      <c r="H40" s="42"/>
    </row>
    <row r="41" spans="1:8" ht="17.100000000000001" customHeight="1" x14ac:dyDescent="0.2">
      <c r="A41" s="3">
        <v>35</v>
      </c>
      <c r="B41" s="4" t="s">
        <v>365</v>
      </c>
      <c r="C41" s="4" t="s">
        <v>366</v>
      </c>
      <c r="D41" s="4" t="s">
        <v>121</v>
      </c>
      <c r="E41" s="5">
        <v>27808</v>
      </c>
      <c r="F41" s="6">
        <v>39.167568000000003</v>
      </c>
      <c r="G41" s="7">
        <v>1.0884680000000001E-2</v>
      </c>
      <c r="H41" s="42"/>
    </row>
    <row r="42" spans="1:8" ht="17.100000000000001" customHeight="1" x14ac:dyDescent="0.2">
      <c r="A42" s="3">
        <v>36</v>
      </c>
      <c r="B42" s="4" t="s">
        <v>282</v>
      </c>
      <c r="C42" s="4" t="s">
        <v>283</v>
      </c>
      <c r="D42" s="4" t="s">
        <v>49</v>
      </c>
      <c r="E42" s="5">
        <v>3675</v>
      </c>
      <c r="F42" s="6">
        <v>38.653649999999999</v>
      </c>
      <c r="G42" s="7">
        <v>1.0741860000000001E-2</v>
      </c>
      <c r="H42" s="42"/>
    </row>
    <row r="43" spans="1:8" ht="17.100000000000001" customHeight="1" x14ac:dyDescent="0.2">
      <c r="A43" s="3">
        <v>37</v>
      </c>
      <c r="B43" s="4" t="s">
        <v>452</v>
      </c>
      <c r="C43" s="4" t="s">
        <v>453</v>
      </c>
      <c r="D43" s="4" t="s">
        <v>49</v>
      </c>
      <c r="E43" s="5">
        <v>4394</v>
      </c>
      <c r="F43" s="6">
        <v>38.148707999999999</v>
      </c>
      <c r="G43" s="7">
        <v>1.060154E-2</v>
      </c>
      <c r="H43" s="42"/>
    </row>
    <row r="44" spans="1:8" ht="17.100000000000001" customHeight="1" x14ac:dyDescent="0.2">
      <c r="A44" s="3">
        <v>38</v>
      </c>
      <c r="B44" s="4" t="s">
        <v>454</v>
      </c>
      <c r="C44" s="4" t="s">
        <v>455</v>
      </c>
      <c r="D44" s="4" t="s">
        <v>66</v>
      </c>
      <c r="E44" s="5">
        <v>7524</v>
      </c>
      <c r="F44" s="6">
        <v>36.792360000000002</v>
      </c>
      <c r="G44" s="7">
        <v>1.022461E-2</v>
      </c>
      <c r="H44" s="42"/>
    </row>
    <row r="45" spans="1:8" ht="17.100000000000001" customHeight="1" x14ac:dyDescent="0.2">
      <c r="A45" s="3">
        <v>39</v>
      </c>
      <c r="B45" s="4" t="s">
        <v>456</v>
      </c>
      <c r="C45" s="4" t="s">
        <v>457</v>
      </c>
      <c r="D45" s="4" t="s">
        <v>63</v>
      </c>
      <c r="E45" s="5">
        <v>4036</v>
      </c>
      <c r="F45" s="6">
        <v>33.512926</v>
      </c>
      <c r="G45" s="7">
        <v>9.3132500000000003E-3</v>
      </c>
      <c r="H45" s="42"/>
    </row>
    <row r="46" spans="1:8" ht="17.100000000000001" customHeight="1" x14ac:dyDescent="0.2">
      <c r="A46" s="3">
        <v>40</v>
      </c>
      <c r="B46" s="4" t="s">
        <v>458</v>
      </c>
      <c r="C46" s="4" t="s">
        <v>459</v>
      </c>
      <c r="D46" s="4" t="s">
        <v>33</v>
      </c>
      <c r="E46" s="5">
        <v>3042</v>
      </c>
      <c r="F46" s="6">
        <v>32.528106000000001</v>
      </c>
      <c r="G46" s="7">
        <v>9.0395700000000002E-3</v>
      </c>
      <c r="H46" s="42"/>
    </row>
    <row r="47" spans="1:8" ht="29.1" customHeight="1" x14ac:dyDescent="0.2">
      <c r="A47" s="3">
        <v>41</v>
      </c>
      <c r="B47" s="4" t="s">
        <v>460</v>
      </c>
      <c r="C47" s="4" t="s">
        <v>461</v>
      </c>
      <c r="D47" s="4" t="s">
        <v>216</v>
      </c>
      <c r="E47" s="5">
        <v>596</v>
      </c>
      <c r="F47" s="6">
        <v>30.342658</v>
      </c>
      <c r="G47" s="7">
        <v>8.4322400000000006E-3</v>
      </c>
      <c r="H47" s="42"/>
    </row>
    <row r="48" spans="1:8" ht="17.100000000000001" customHeight="1" x14ac:dyDescent="0.2">
      <c r="A48" s="3">
        <v>42</v>
      </c>
      <c r="B48" s="4" t="s">
        <v>462</v>
      </c>
      <c r="C48" s="4" t="s">
        <v>463</v>
      </c>
      <c r="D48" s="4" t="s">
        <v>239</v>
      </c>
      <c r="E48" s="5">
        <v>6886</v>
      </c>
      <c r="F48" s="6">
        <v>25.619363</v>
      </c>
      <c r="G48" s="7">
        <v>7.1196300000000001E-3</v>
      </c>
      <c r="H48" s="42"/>
    </row>
    <row r="49" spans="1:8" ht="17.100000000000001" customHeight="1" x14ac:dyDescent="0.2">
      <c r="A49" s="3">
        <v>43</v>
      </c>
      <c r="B49" s="4" t="s">
        <v>137</v>
      </c>
      <c r="C49" s="4" t="s">
        <v>138</v>
      </c>
      <c r="D49" s="4" t="s">
        <v>33</v>
      </c>
      <c r="E49" s="5">
        <v>4198</v>
      </c>
      <c r="F49" s="6">
        <v>23.951688999999998</v>
      </c>
      <c r="G49" s="7">
        <v>6.6561800000000003E-3</v>
      </c>
      <c r="H49" s="42"/>
    </row>
    <row r="50" spans="1:8" ht="17.100000000000001" customHeight="1" x14ac:dyDescent="0.2">
      <c r="A50" s="3">
        <v>44</v>
      </c>
      <c r="B50" s="4" t="s">
        <v>464</v>
      </c>
      <c r="C50" s="4" t="s">
        <v>465</v>
      </c>
      <c r="D50" s="4" t="s">
        <v>33</v>
      </c>
      <c r="E50" s="5">
        <v>2107</v>
      </c>
      <c r="F50" s="6">
        <v>20.020714000000002</v>
      </c>
      <c r="G50" s="7">
        <v>5.5637600000000001E-3</v>
      </c>
      <c r="H50" s="42"/>
    </row>
    <row r="51" spans="1:8" ht="17.100000000000001" customHeight="1" x14ac:dyDescent="0.2">
      <c r="A51" s="3">
        <v>45</v>
      </c>
      <c r="B51" s="4" t="s">
        <v>312</v>
      </c>
      <c r="C51" s="4" t="s">
        <v>313</v>
      </c>
      <c r="D51" s="4" t="s">
        <v>33</v>
      </c>
      <c r="E51" s="5">
        <v>1151</v>
      </c>
      <c r="F51" s="6">
        <v>17.016383999999999</v>
      </c>
      <c r="G51" s="7">
        <v>4.7288599999999997E-3</v>
      </c>
      <c r="H51" s="42"/>
    </row>
    <row r="52" spans="1:8" ht="29.1" customHeight="1" x14ac:dyDescent="0.2">
      <c r="A52" s="3">
        <v>46</v>
      </c>
      <c r="B52" s="4" t="s">
        <v>466</v>
      </c>
      <c r="C52" s="4" t="s">
        <v>467</v>
      </c>
      <c r="D52" s="4" t="s">
        <v>66</v>
      </c>
      <c r="E52" s="5">
        <v>5400</v>
      </c>
      <c r="F52" s="6">
        <v>15.714</v>
      </c>
      <c r="G52" s="7">
        <v>4.3669299999999998E-3</v>
      </c>
      <c r="H52" s="42"/>
    </row>
    <row r="53" spans="1:8" ht="29.1" customHeight="1" x14ac:dyDescent="0.2">
      <c r="A53" s="3">
        <v>47</v>
      </c>
      <c r="B53" s="4" t="s">
        <v>468</v>
      </c>
      <c r="C53" s="4" t="s">
        <v>469</v>
      </c>
      <c r="D53" s="4" t="s">
        <v>303</v>
      </c>
      <c r="E53" s="5">
        <v>2348</v>
      </c>
      <c r="F53" s="6">
        <v>10.016567999999999</v>
      </c>
      <c r="G53" s="7">
        <v>2.7836100000000002E-3</v>
      </c>
      <c r="H53" s="42"/>
    </row>
    <row r="54" spans="1:8" ht="17.100000000000001" customHeight="1" x14ac:dyDescent="0.2">
      <c r="A54" s="3">
        <v>48</v>
      </c>
      <c r="B54" s="4" t="s">
        <v>470</v>
      </c>
      <c r="C54" s="4" t="s">
        <v>471</v>
      </c>
      <c r="D54" s="4" t="s">
        <v>41</v>
      </c>
      <c r="E54" s="5">
        <v>2318</v>
      </c>
      <c r="F54" s="6">
        <v>8.1060459999999992</v>
      </c>
      <c r="G54" s="7">
        <v>2.25267E-3</v>
      </c>
      <c r="H54" s="42"/>
    </row>
    <row r="55" spans="1:8" ht="14.1" customHeight="1" x14ac:dyDescent="0.2">
      <c r="A55" s="1"/>
      <c r="B55" s="1"/>
      <c r="C55" s="2" t="s">
        <v>151</v>
      </c>
      <c r="D55" s="1"/>
      <c r="E55" s="1" t="s">
        <v>152</v>
      </c>
      <c r="F55" s="9">
        <v>3419.0434479999999</v>
      </c>
      <c r="G55" s="10">
        <v>0.95015340000000004</v>
      </c>
      <c r="H55" s="42"/>
    </row>
    <row r="56" spans="1:8" ht="14.1" customHeight="1" x14ac:dyDescent="0.2">
      <c r="A56" s="1"/>
      <c r="B56" s="1"/>
      <c r="C56" s="11"/>
      <c r="D56" s="1"/>
      <c r="E56" s="1"/>
      <c r="F56" s="12"/>
      <c r="G56" s="12"/>
      <c r="H56" s="42"/>
    </row>
    <row r="57" spans="1:8" ht="14.1" customHeight="1" x14ac:dyDescent="0.2">
      <c r="A57" s="1"/>
      <c r="B57" s="1"/>
      <c r="C57" s="2" t="s">
        <v>153</v>
      </c>
      <c r="D57" s="1"/>
      <c r="E57" s="1"/>
      <c r="F57" s="1"/>
      <c r="G57" s="1"/>
      <c r="H57" s="42"/>
    </row>
    <row r="58" spans="1:8" ht="14.1" customHeight="1" x14ac:dyDescent="0.2">
      <c r="A58" s="1"/>
      <c r="B58" s="1"/>
      <c r="C58" s="2" t="s">
        <v>151</v>
      </c>
      <c r="D58" s="1"/>
      <c r="E58" s="1" t="s">
        <v>152</v>
      </c>
      <c r="F58" s="13" t="s">
        <v>154</v>
      </c>
      <c r="G58" s="10">
        <v>0</v>
      </c>
      <c r="H58" s="42"/>
    </row>
    <row r="59" spans="1:8" ht="14.1" customHeight="1" x14ac:dyDescent="0.2">
      <c r="A59" s="1"/>
      <c r="B59" s="1"/>
      <c r="C59" s="11"/>
      <c r="D59" s="1"/>
      <c r="E59" s="1"/>
      <c r="F59" s="12"/>
      <c r="G59" s="12"/>
      <c r="H59" s="42"/>
    </row>
    <row r="60" spans="1:8" ht="14.1" customHeight="1" x14ac:dyDescent="0.2">
      <c r="A60" s="1"/>
      <c r="B60" s="1"/>
      <c r="C60" s="2" t="s">
        <v>155</v>
      </c>
      <c r="D60" s="1"/>
      <c r="E60" s="1"/>
      <c r="F60" s="1"/>
      <c r="G60" s="1"/>
      <c r="H60" s="42"/>
    </row>
    <row r="61" spans="1:8" ht="14.1" customHeight="1" x14ac:dyDescent="0.2">
      <c r="A61" s="1"/>
      <c r="B61" s="1"/>
      <c r="C61" s="2" t="s">
        <v>151</v>
      </c>
      <c r="D61" s="1"/>
      <c r="E61" s="1" t="s">
        <v>152</v>
      </c>
      <c r="F61" s="13" t="s">
        <v>154</v>
      </c>
      <c r="G61" s="10">
        <v>0</v>
      </c>
      <c r="H61" s="42"/>
    </row>
    <row r="62" spans="1:8" ht="14.1" customHeight="1" x14ac:dyDescent="0.2">
      <c r="A62" s="1"/>
      <c r="B62" s="1"/>
      <c r="C62" s="11"/>
      <c r="D62" s="1"/>
      <c r="E62" s="1"/>
      <c r="F62" s="12"/>
      <c r="G62" s="12"/>
      <c r="H62" s="42"/>
    </row>
    <row r="63" spans="1:8" ht="14.1" customHeight="1" x14ac:dyDescent="0.2">
      <c r="A63" s="1"/>
      <c r="B63" s="1"/>
      <c r="C63" s="2" t="s">
        <v>156</v>
      </c>
      <c r="D63" s="1"/>
      <c r="E63" s="1"/>
      <c r="F63" s="1"/>
      <c r="G63" s="1"/>
      <c r="H63" s="42"/>
    </row>
    <row r="64" spans="1:8" ht="29.1" customHeight="1" x14ac:dyDescent="0.2">
      <c r="A64" s="3">
        <v>1</v>
      </c>
      <c r="B64" s="4" t="s">
        <v>322</v>
      </c>
      <c r="C64" s="4" t="s">
        <v>953</v>
      </c>
      <c r="D64" s="4" t="s">
        <v>100</v>
      </c>
      <c r="E64" s="5">
        <v>133516</v>
      </c>
      <c r="F64" s="6">
        <v>14.486485999999999</v>
      </c>
      <c r="G64" s="7">
        <v>4.0258000000000004E-3</v>
      </c>
      <c r="H64" s="42"/>
    </row>
    <row r="65" spans="1:8" ht="38.25" x14ac:dyDescent="0.2">
      <c r="A65" s="3">
        <v>2</v>
      </c>
      <c r="B65" s="4" t="s">
        <v>323</v>
      </c>
      <c r="C65" s="4" t="s">
        <v>954</v>
      </c>
      <c r="D65" s="4" t="s">
        <v>33</v>
      </c>
      <c r="E65" s="5">
        <v>133</v>
      </c>
      <c r="F65" s="6">
        <v>1.3303325E-2</v>
      </c>
      <c r="G65" s="7" t="s">
        <v>150</v>
      </c>
      <c r="H65" s="42"/>
    </row>
    <row r="66" spans="1:8" ht="14.1" customHeight="1" x14ac:dyDescent="0.2">
      <c r="A66" s="1"/>
      <c r="B66" s="1"/>
      <c r="C66" s="2" t="s">
        <v>151</v>
      </c>
      <c r="D66" s="1"/>
      <c r="E66" s="1" t="s">
        <v>152</v>
      </c>
      <c r="F66" s="9">
        <v>14.499789325</v>
      </c>
      <c r="G66" s="10">
        <v>4.0295000000000001E-3</v>
      </c>
      <c r="H66" s="42"/>
    </row>
    <row r="67" spans="1:8" ht="14.1" customHeight="1" x14ac:dyDescent="0.2">
      <c r="A67" s="1"/>
      <c r="B67" s="1"/>
      <c r="C67" s="11"/>
      <c r="D67" s="1"/>
      <c r="E67" s="1"/>
      <c r="F67" s="12"/>
      <c r="G67" s="12"/>
      <c r="H67" s="42"/>
    </row>
    <row r="68" spans="1:8" ht="14.1" customHeight="1" x14ac:dyDescent="0.2">
      <c r="A68" s="1"/>
      <c r="B68" s="1"/>
      <c r="C68" s="2" t="s">
        <v>157</v>
      </c>
      <c r="D68" s="1"/>
      <c r="E68" s="1"/>
      <c r="F68" s="12"/>
      <c r="G68" s="12"/>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4.1" customHeight="1" x14ac:dyDescent="0.2">
      <c r="A71" s="1"/>
      <c r="B71" s="1"/>
      <c r="C71" s="2" t="s">
        <v>158</v>
      </c>
      <c r="D71" s="1"/>
      <c r="E71" s="1"/>
      <c r="F71" s="12"/>
      <c r="G71" s="12"/>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8" customHeight="1" x14ac:dyDescent="0.2">
      <c r="A74" s="1"/>
      <c r="B74" s="1"/>
      <c r="C74" s="2" t="s">
        <v>159</v>
      </c>
      <c r="D74" s="1"/>
      <c r="E74" s="1"/>
      <c r="F74" s="9">
        <v>3433.5432373250001</v>
      </c>
      <c r="G74" s="10">
        <v>0.95418289999999994</v>
      </c>
      <c r="H74" s="42"/>
    </row>
    <row r="75" spans="1:8" ht="14.1" customHeight="1" x14ac:dyDescent="0.2">
      <c r="A75" s="1"/>
      <c r="B75" s="1"/>
      <c r="C75" s="11"/>
      <c r="D75" s="1"/>
      <c r="E75" s="1"/>
      <c r="F75" s="12"/>
      <c r="G75" s="12"/>
      <c r="H75" s="42"/>
    </row>
    <row r="76" spans="1:8" ht="14.1" customHeight="1" x14ac:dyDescent="0.2">
      <c r="A76" s="1"/>
      <c r="B76" s="1"/>
      <c r="C76" s="2" t="s">
        <v>160</v>
      </c>
      <c r="D76" s="1"/>
      <c r="E76" s="1"/>
      <c r="F76" s="12"/>
      <c r="G76" s="12"/>
      <c r="H76" s="42"/>
    </row>
    <row r="77" spans="1:8" ht="24" customHeight="1" x14ac:dyDescent="0.2">
      <c r="A77" s="1"/>
      <c r="B77" s="1"/>
      <c r="C77" s="2" t="s">
        <v>10</v>
      </c>
      <c r="D77" s="1"/>
      <c r="E77" s="1"/>
      <c r="F77" s="12"/>
      <c r="G77" s="12"/>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161</v>
      </c>
      <c r="D80" s="1"/>
      <c r="E80" s="1"/>
      <c r="F80" s="1"/>
      <c r="G80" s="1"/>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162</v>
      </c>
      <c r="D83" s="1"/>
      <c r="E83" s="1"/>
      <c r="F83" s="1"/>
      <c r="G83" s="1"/>
      <c r="H83" s="42"/>
    </row>
    <row r="84" spans="1:8" ht="14.1" customHeight="1" x14ac:dyDescent="0.2">
      <c r="A84" s="1"/>
      <c r="B84" s="1"/>
      <c r="C84" s="2" t="s">
        <v>151</v>
      </c>
      <c r="D84" s="1"/>
      <c r="E84" s="1" t="s">
        <v>152</v>
      </c>
      <c r="F84" s="13" t="s">
        <v>154</v>
      </c>
      <c r="G84" s="10">
        <v>0</v>
      </c>
      <c r="H84" s="42"/>
    </row>
    <row r="85" spans="1:8" ht="14.1" customHeight="1" x14ac:dyDescent="0.2">
      <c r="A85" s="1"/>
      <c r="B85" s="1"/>
      <c r="C85" s="11"/>
      <c r="D85" s="1"/>
      <c r="E85" s="1"/>
      <c r="F85" s="12"/>
      <c r="G85" s="12"/>
      <c r="H85" s="42"/>
    </row>
    <row r="86" spans="1:8" ht="14.1" customHeight="1" x14ac:dyDescent="0.2">
      <c r="A86" s="1"/>
      <c r="B86" s="1"/>
      <c r="C86" s="2" t="s">
        <v>163</v>
      </c>
      <c r="D86" s="1"/>
      <c r="E86" s="1"/>
      <c r="F86" s="12"/>
      <c r="G86" s="12"/>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164</v>
      </c>
      <c r="D89" s="1"/>
      <c r="E89" s="1"/>
      <c r="F89" s="9">
        <v>0</v>
      </c>
      <c r="G89" s="10">
        <v>0</v>
      </c>
      <c r="H89" s="42"/>
    </row>
    <row r="90" spans="1:8" ht="14.1" customHeight="1" x14ac:dyDescent="0.2">
      <c r="A90" s="1"/>
      <c r="B90" s="1"/>
      <c r="C90" s="11"/>
      <c r="D90" s="1"/>
      <c r="E90" s="1"/>
      <c r="F90" s="12"/>
      <c r="G90" s="12"/>
      <c r="H90" s="42"/>
    </row>
    <row r="91" spans="1:8" ht="14.1" customHeight="1" x14ac:dyDescent="0.2">
      <c r="A91" s="1"/>
      <c r="B91" s="1"/>
      <c r="C91" s="2" t="s">
        <v>165</v>
      </c>
      <c r="D91" s="1"/>
      <c r="E91" s="1"/>
      <c r="F91" s="12"/>
      <c r="G91" s="12"/>
      <c r="H91" s="42"/>
    </row>
    <row r="92" spans="1:8" ht="14.1" customHeight="1" x14ac:dyDescent="0.2">
      <c r="A92" s="1"/>
      <c r="B92" s="1"/>
      <c r="C92" s="2" t="s">
        <v>166</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167</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168</v>
      </c>
      <c r="D98" s="1"/>
      <c r="E98" s="1"/>
      <c r="F98" s="12"/>
      <c r="G98" s="12"/>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1"/>
      <c r="C101" s="2" t="s">
        <v>169</v>
      </c>
      <c r="D101" s="1"/>
      <c r="E101" s="1"/>
      <c r="F101" s="12"/>
      <c r="G101" s="12"/>
      <c r="H101" s="42"/>
    </row>
    <row r="102" spans="1:8" ht="17.100000000000001" customHeight="1" x14ac:dyDescent="0.2">
      <c r="A102" s="3">
        <v>1</v>
      </c>
      <c r="B102" s="4"/>
      <c r="C102" s="4" t="s">
        <v>170</v>
      </c>
      <c r="D102" s="4"/>
      <c r="E102" s="8"/>
      <c r="F102" s="6">
        <v>168.16679899900001</v>
      </c>
      <c r="G102" s="7">
        <v>4.6733610000000002E-2</v>
      </c>
      <c r="H102" s="42">
        <v>6.6889710014854122</v>
      </c>
    </row>
    <row r="103" spans="1:8" ht="14.1" customHeight="1" x14ac:dyDescent="0.2">
      <c r="A103" s="1"/>
      <c r="B103" s="1"/>
      <c r="C103" s="2" t="s">
        <v>151</v>
      </c>
      <c r="D103" s="1"/>
      <c r="E103" s="1" t="s">
        <v>152</v>
      </c>
      <c r="F103" s="9">
        <v>168.16679899900001</v>
      </c>
      <c r="G103" s="10">
        <v>4.6733610000000002E-2</v>
      </c>
      <c r="H103" s="42"/>
    </row>
    <row r="104" spans="1:8" ht="14.1" customHeight="1" x14ac:dyDescent="0.2">
      <c r="A104" s="1"/>
      <c r="B104" s="1"/>
      <c r="C104" s="11"/>
      <c r="D104" s="1"/>
      <c r="E104" s="1"/>
      <c r="F104" s="12"/>
      <c r="G104" s="12"/>
      <c r="H104" s="42"/>
    </row>
    <row r="105" spans="1:8" ht="14.1" customHeight="1" x14ac:dyDescent="0.2">
      <c r="A105" s="1"/>
      <c r="B105" s="1"/>
      <c r="C105" s="2" t="s">
        <v>171</v>
      </c>
      <c r="D105" s="1"/>
      <c r="E105" s="1"/>
      <c r="F105" s="9">
        <v>168.16679899900001</v>
      </c>
      <c r="G105" s="10">
        <v>4.6733610000000002E-2</v>
      </c>
      <c r="H105" s="42"/>
    </row>
    <row r="106" spans="1:8" ht="14.1" customHeight="1" x14ac:dyDescent="0.2">
      <c r="A106" s="1"/>
      <c r="B106" s="1"/>
      <c r="C106" s="12"/>
      <c r="D106" s="1"/>
      <c r="E106" s="1"/>
      <c r="F106" s="1"/>
      <c r="G106" s="1"/>
      <c r="H106" s="42"/>
    </row>
    <row r="107" spans="1:8" ht="14.1" customHeight="1" x14ac:dyDescent="0.2">
      <c r="A107" s="1"/>
      <c r="B107" s="1"/>
      <c r="C107" s="2" t="s">
        <v>172</v>
      </c>
      <c r="D107" s="1"/>
      <c r="E107" s="1"/>
      <c r="F107" s="1"/>
      <c r="G107" s="1"/>
      <c r="H107" s="42"/>
    </row>
    <row r="108" spans="1:8" ht="14.1" customHeight="1" x14ac:dyDescent="0.2">
      <c r="A108" s="1"/>
      <c r="B108" s="1"/>
      <c r="C108" s="2" t="s">
        <v>173</v>
      </c>
      <c r="D108" s="1"/>
      <c r="E108" s="1"/>
      <c r="F108" s="1"/>
      <c r="G108" s="1"/>
      <c r="H108" s="42"/>
    </row>
    <row r="109" spans="1:8" ht="14.1" customHeight="1" x14ac:dyDescent="0.2">
      <c r="A109" s="1"/>
      <c r="B109" s="1"/>
      <c r="C109" s="2" t="s">
        <v>151</v>
      </c>
      <c r="D109" s="1"/>
      <c r="E109" s="1" t="s">
        <v>152</v>
      </c>
      <c r="F109" s="13" t="s">
        <v>154</v>
      </c>
      <c r="G109" s="10">
        <v>0</v>
      </c>
      <c r="H109" s="42"/>
    </row>
    <row r="110" spans="1:8" ht="14.1" customHeight="1" x14ac:dyDescent="0.2">
      <c r="A110" s="1"/>
      <c r="B110" s="1"/>
      <c r="C110" s="11"/>
      <c r="D110" s="1"/>
      <c r="E110" s="1"/>
      <c r="F110" s="12"/>
      <c r="G110" s="12"/>
      <c r="H110" s="42"/>
    </row>
    <row r="111" spans="1:8" ht="14.1" customHeight="1" x14ac:dyDescent="0.2">
      <c r="A111" s="1"/>
      <c r="B111" s="1"/>
      <c r="C111" s="2" t="s">
        <v>175</v>
      </c>
      <c r="D111" s="1"/>
      <c r="E111" s="1"/>
      <c r="F111" s="1"/>
      <c r="G111" s="1"/>
      <c r="H111" s="42"/>
    </row>
    <row r="112" spans="1:8" ht="14.1" customHeight="1" x14ac:dyDescent="0.2">
      <c r="A112" s="1"/>
      <c r="B112" s="1"/>
      <c r="C112" s="2" t="s">
        <v>176</v>
      </c>
      <c r="D112" s="1"/>
      <c r="E112" s="1"/>
      <c r="F112" s="1"/>
      <c r="G112" s="1"/>
      <c r="H112" s="42"/>
    </row>
    <row r="113" spans="1:8" ht="14.1" customHeight="1" x14ac:dyDescent="0.2">
      <c r="A113" s="1"/>
      <c r="B113" s="1"/>
      <c r="C113" s="2" t="s">
        <v>151</v>
      </c>
      <c r="D113" s="1"/>
      <c r="E113" s="1" t="s">
        <v>152</v>
      </c>
      <c r="F113" s="13" t="s">
        <v>154</v>
      </c>
      <c r="G113" s="10">
        <v>0</v>
      </c>
      <c r="H113" s="42"/>
    </row>
    <row r="114" spans="1:8" ht="14.1" customHeight="1" x14ac:dyDescent="0.2">
      <c r="A114" s="1"/>
      <c r="B114" s="1"/>
      <c r="C114" s="11"/>
      <c r="D114" s="1"/>
      <c r="E114" s="1"/>
      <c r="F114" s="12"/>
      <c r="G114" s="12"/>
      <c r="H114" s="42"/>
    </row>
    <row r="115" spans="1:8" ht="24" customHeight="1" x14ac:dyDescent="0.2">
      <c r="A115" s="1"/>
      <c r="B115" s="1"/>
      <c r="C115" s="2" t="s">
        <v>177</v>
      </c>
      <c r="D115" s="1"/>
      <c r="E115" s="1"/>
      <c r="F115" s="12"/>
      <c r="G115" s="12"/>
      <c r="H115" s="42"/>
    </row>
    <row r="116" spans="1:8" ht="14.1" customHeight="1" x14ac:dyDescent="0.2">
      <c r="A116" s="1"/>
      <c r="B116" s="1"/>
      <c r="C116" s="2" t="s">
        <v>151</v>
      </c>
      <c r="D116" s="1"/>
      <c r="E116" s="1" t="s">
        <v>152</v>
      </c>
      <c r="F116" s="13" t="s">
        <v>154</v>
      </c>
      <c r="G116" s="10">
        <v>0</v>
      </c>
      <c r="H116" s="42"/>
    </row>
    <row r="117" spans="1:8" ht="14.1" customHeight="1" x14ac:dyDescent="0.2">
      <c r="A117" s="1"/>
      <c r="B117" s="1"/>
      <c r="C117" s="11"/>
      <c r="D117" s="1"/>
      <c r="E117" s="1"/>
      <c r="F117" s="12"/>
      <c r="G117" s="12"/>
      <c r="H117" s="42"/>
    </row>
    <row r="118" spans="1:8" ht="14.1" customHeight="1" x14ac:dyDescent="0.2">
      <c r="A118" s="1"/>
      <c r="B118" s="4"/>
      <c r="C118" s="4"/>
      <c r="D118" s="2"/>
      <c r="E118" s="1"/>
      <c r="F118" s="4"/>
      <c r="G118" s="8"/>
      <c r="H118" s="42"/>
    </row>
    <row r="119" spans="1:8" ht="18" customHeight="1" x14ac:dyDescent="0.2">
      <c r="A119" s="8"/>
      <c r="B119" s="4"/>
      <c r="C119" s="4" t="s">
        <v>178</v>
      </c>
      <c r="D119" s="4"/>
      <c r="E119" s="8"/>
      <c r="F119" s="6">
        <v>-3.2979291800000001</v>
      </c>
      <c r="G119" s="7">
        <v>-9.165E-4</v>
      </c>
      <c r="H119" s="42"/>
    </row>
    <row r="120" spans="1:8" ht="14.1" customHeight="1" x14ac:dyDescent="0.2">
      <c r="A120" s="11"/>
      <c r="B120" s="11"/>
      <c r="C120" s="2" t="s">
        <v>179</v>
      </c>
      <c r="D120" s="12"/>
      <c r="E120" s="12"/>
      <c r="F120" s="9">
        <v>3598.4121071439999</v>
      </c>
      <c r="G120" s="14">
        <v>1.0000000099999999</v>
      </c>
      <c r="H120" s="42"/>
    </row>
    <row r="121" spans="1:8" ht="14.1" customHeight="1" x14ac:dyDescent="0.2">
      <c r="A121" s="15"/>
      <c r="B121" s="15"/>
      <c r="C121" s="15"/>
      <c r="D121" s="16"/>
      <c r="E121" s="16"/>
      <c r="F121" s="16"/>
      <c r="G121" s="16"/>
    </row>
    <row r="122" spans="1:8" ht="14.1" customHeight="1" x14ac:dyDescent="0.2">
      <c r="A122" s="44"/>
      <c r="B122" s="227" t="s">
        <v>960</v>
      </c>
      <c r="C122" s="227"/>
      <c r="D122" s="227"/>
      <c r="E122" s="227"/>
      <c r="F122" s="227"/>
      <c r="G122" s="45"/>
    </row>
    <row r="123" spans="1:8" ht="17.100000000000001" customHeight="1" x14ac:dyDescent="0.2">
      <c r="A123" s="17"/>
      <c r="B123" s="223" t="s">
        <v>180</v>
      </c>
      <c r="C123" s="223"/>
      <c r="D123" s="223"/>
      <c r="E123" s="223"/>
      <c r="F123" s="223"/>
      <c r="G123" s="19"/>
    </row>
    <row r="124" spans="1:8" ht="14.1" customHeight="1" x14ac:dyDescent="0.2">
      <c r="A124" s="17"/>
      <c r="B124" s="17"/>
      <c r="C124" s="17"/>
      <c r="D124" s="19"/>
      <c r="E124" s="19"/>
      <c r="F124" s="19"/>
      <c r="G124" s="19"/>
    </row>
    <row r="125" spans="1:8" ht="14.1" customHeight="1" x14ac:dyDescent="0.2">
      <c r="A125" s="17"/>
      <c r="B125" s="224" t="s">
        <v>181</v>
      </c>
      <c r="C125" s="225"/>
      <c r="D125" s="226"/>
      <c r="E125" s="20"/>
      <c r="F125" s="19"/>
      <c r="G125" s="19"/>
    </row>
    <row r="126" spans="1:8" ht="29.1" customHeight="1" x14ac:dyDescent="0.2">
      <c r="A126" s="17"/>
      <c r="B126" s="219" t="s">
        <v>182</v>
      </c>
      <c r="C126" s="220"/>
      <c r="D126" s="2" t="s">
        <v>183</v>
      </c>
      <c r="E126" s="20"/>
      <c r="F126" s="19"/>
      <c r="G126" s="19"/>
    </row>
    <row r="127" spans="1:8" ht="24.75" customHeight="1" x14ac:dyDescent="0.2">
      <c r="A127" s="17"/>
      <c r="B127" s="221" t="s">
        <v>958</v>
      </c>
      <c r="C127" s="222"/>
      <c r="D127" s="43" t="s">
        <v>961</v>
      </c>
      <c r="E127" s="20"/>
      <c r="F127" s="19"/>
      <c r="G127" s="19"/>
    </row>
    <row r="128" spans="1:8" ht="17.100000000000001" customHeight="1" x14ac:dyDescent="0.2">
      <c r="A128" s="17"/>
      <c r="B128" s="219" t="s">
        <v>185</v>
      </c>
      <c r="C128" s="220"/>
      <c r="D128" s="12" t="s">
        <v>152</v>
      </c>
      <c r="E128" s="20"/>
      <c r="F128" s="19"/>
      <c r="G128" s="19"/>
    </row>
    <row r="129" spans="1:7" ht="24" customHeight="1" x14ac:dyDescent="0.2">
      <c r="A129" s="21"/>
      <c r="B129" s="22" t="s">
        <v>152</v>
      </c>
      <c r="C129" s="22" t="s">
        <v>186</v>
      </c>
      <c r="D129" s="22" t="s">
        <v>187</v>
      </c>
      <c r="E129" s="21"/>
      <c r="F129" s="21"/>
      <c r="G129" s="21"/>
    </row>
    <row r="130" spans="1:7" ht="18" customHeight="1" x14ac:dyDescent="0.2">
      <c r="A130" s="21"/>
      <c r="B130" s="23" t="s">
        <v>188</v>
      </c>
      <c r="C130" s="22" t="s">
        <v>189</v>
      </c>
      <c r="D130" s="22" t="s">
        <v>190</v>
      </c>
      <c r="E130" s="21"/>
      <c r="F130" s="21"/>
      <c r="G130" s="21"/>
    </row>
    <row r="131" spans="1:7" ht="17.100000000000001" customHeight="1" x14ac:dyDescent="0.2">
      <c r="A131" s="21"/>
      <c r="B131" s="4" t="s">
        <v>191</v>
      </c>
      <c r="C131" s="24">
        <v>25.790700000000001</v>
      </c>
      <c r="D131" s="24">
        <v>25.284800000000001</v>
      </c>
      <c r="E131" s="21"/>
      <c r="F131" s="18"/>
      <c r="G131" s="25"/>
    </row>
    <row r="132" spans="1:7" ht="17.100000000000001" customHeight="1" x14ac:dyDescent="0.2">
      <c r="A132" s="21"/>
      <c r="B132" s="4" t="s">
        <v>1061</v>
      </c>
      <c r="C132" s="24">
        <v>24.552700000000002</v>
      </c>
      <c r="D132" s="24">
        <v>24.071100000000001</v>
      </c>
      <c r="E132" s="21"/>
      <c r="F132" s="18"/>
      <c r="G132" s="25"/>
    </row>
    <row r="133" spans="1:7" ht="17.100000000000001" customHeight="1" x14ac:dyDescent="0.2">
      <c r="A133" s="21"/>
      <c r="B133" s="4" t="s">
        <v>192</v>
      </c>
      <c r="C133" s="24">
        <v>25.067499999999999</v>
      </c>
      <c r="D133" s="24">
        <v>24.571000000000002</v>
      </c>
      <c r="E133" s="21"/>
      <c r="F133" s="18"/>
      <c r="G133" s="25"/>
    </row>
    <row r="134" spans="1:7" ht="17.100000000000001" customHeight="1" x14ac:dyDescent="0.2">
      <c r="A134" s="21"/>
      <c r="B134" s="4" t="s">
        <v>1062</v>
      </c>
      <c r="C134" s="24">
        <v>23.830100000000002</v>
      </c>
      <c r="D134" s="24">
        <v>23.3581</v>
      </c>
      <c r="E134" s="21"/>
      <c r="F134" s="18"/>
      <c r="G134" s="25"/>
    </row>
    <row r="135" spans="1:7" ht="14.1" customHeight="1" x14ac:dyDescent="0.2">
      <c r="A135" s="21"/>
      <c r="B135" s="21"/>
      <c r="C135" s="21"/>
      <c r="D135" s="21"/>
      <c r="E135" s="21"/>
      <c r="F135" s="21"/>
      <c r="G135" s="21"/>
    </row>
    <row r="136" spans="1:7" ht="17.100000000000001" customHeight="1" x14ac:dyDescent="0.2">
      <c r="A136" s="21"/>
      <c r="B136" s="219" t="s">
        <v>1063</v>
      </c>
      <c r="C136" s="220"/>
      <c r="D136" s="2" t="s">
        <v>183</v>
      </c>
      <c r="E136" s="21"/>
      <c r="F136" s="21"/>
      <c r="G136" s="21"/>
    </row>
    <row r="137" spans="1:7" ht="18" customHeight="1" x14ac:dyDescent="0.2">
      <c r="A137" s="21"/>
      <c r="B137" s="26"/>
      <c r="C137" s="26"/>
      <c r="D137" s="26"/>
      <c r="E137" s="21"/>
      <c r="F137" s="21"/>
      <c r="G137" s="21"/>
    </row>
    <row r="138" spans="1:7" ht="29.1" customHeight="1" x14ac:dyDescent="0.2">
      <c r="A138" s="21"/>
      <c r="B138" s="219" t="s">
        <v>193</v>
      </c>
      <c r="C138" s="220"/>
      <c r="D138" s="2" t="s">
        <v>183</v>
      </c>
      <c r="E138" s="27"/>
      <c r="F138" s="21"/>
      <c r="G138" s="21"/>
    </row>
    <row r="139" spans="1:7" ht="29.1" customHeight="1" x14ac:dyDescent="0.2">
      <c r="A139" s="21"/>
      <c r="B139" s="219" t="s">
        <v>194</v>
      </c>
      <c r="C139" s="220"/>
      <c r="D139" s="2" t="s">
        <v>183</v>
      </c>
      <c r="E139" s="27"/>
      <c r="F139" s="21"/>
      <c r="G139" s="21"/>
    </row>
    <row r="140" spans="1:7" ht="17.100000000000001" customHeight="1" x14ac:dyDescent="0.2">
      <c r="A140" s="21"/>
      <c r="B140" s="219" t="s">
        <v>195</v>
      </c>
      <c r="C140" s="220"/>
      <c r="D140" s="2" t="s">
        <v>183</v>
      </c>
      <c r="E140" s="27"/>
      <c r="F140" s="21"/>
      <c r="G140" s="21"/>
    </row>
    <row r="141" spans="1:7" ht="17.100000000000001" customHeight="1" x14ac:dyDescent="0.2">
      <c r="A141" s="21"/>
      <c r="B141" s="219" t="s">
        <v>196</v>
      </c>
      <c r="C141" s="220"/>
      <c r="D141" s="28">
        <v>0.10534645101517091</v>
      </c>
      <c r="E141" s="21"/>
      <c r="F141" s="18"/>
      <c r="G141" s="25"/>
    </row>
    <row r="158" spans="10:14" x14ac:dyDescent="0.2">
      <c r="J158" s="125"/>
      <c r="K158" s="125"/>
      <c r="L158" s="125"/>
      <c r="M158" s="125"/>
      <c r="N158" s="125"/>
    </row>
  </sheetData>
  <mergeCells count="15">
    <mergeCell ref="A1:H1"/>
    <mergeCell ref="A2:H2"/>
    <mergeCell ref="A3:H3"/>
    <mergeCell ref="J2:N2"/>
    <mergeCell ref="B141:C141"/>
    <mergeCell ref="B127:C127"/>
    <mergeCell ref="B128:C128"/>
    <mergeCell ref="B136:C136"/>
    <mergeCell ref="B138:C138"/>
    <mergeCell ref="B139:C139"/>
    <mergeCell ref="B140:C140"/>
    <mergeCell ref="B126:C126"/>
    <mergeCell ref="B123:F123"/>
    <mergeCell ref="B125:D125"/>
    <mergeCell ref="B122:F122"/>
  </mergeCells>
  <hyperlinks>
    <hyperlink ref="I1" location="Index!B6" display="Index" xr:uid="{F880066B-F105-4852-A074-C3616DC65F3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O155"/>
  <sheetViews>
    <sheetView showGridLines="0" zoomScaleNormal="10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472</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31</v>
      </c>
      <c r="C7" s="4" t="s">
        <v>32</v>
      </c>
      <c r="D7" s="4" t="s">
        <v>33</v>
      </c>
      <c r="E7" s="5">
        <v>3319</v>
      </c>
      <c r="F7" s="6">
        <v>121.462124</v>
      </c>
      <c r="G7" s="7">
        <v>5.0862369999999997E-2</v>
      </c>
      <c r="H7" s="42"/>
    </row>
    <row r="8" spans="1:15" ht="17.100000000000001" customHeight="1" x14ac:dyDescent="0.2">
      <c r="A8" s="3">
        <v>2</v>
      </c>
      <c r="B8" s="4" t="s">
        <v>404</v>
      </c>
      <c r="C8" s="4" t="s">
        <v>405</v>
      </c>
      <c r="D8" s="4" t="s">
        <v>66</v>
      </c>
      <c r="E8" s="5">
        <v>5638</v>
      </c>
      <c r="F8" s="6">
        <v>114.800956</v>
      </c>
      <c r="G8" s="7">
        <v>4.8072999999999998E-2</v>
      </c>
      <c r="H8" s="42"/>
    </row>
    <row r="9" spans="1:15" ht="17.100000000000001" customHeight="1" x14ac:dyDescent="0.2">
      <c r="A9" s="3">
        <v>3</v>
      </c>
      <c r="B9" s="4" t="s">
        <v>339</v>
      </c>
      <c r="C9" s="4" t="s">
        <v>340</v>
      </c>
      <c r="D9" s="4" t="s">
        <v>255</v>
      </c>
      <c r="E9" s="5">
        <v>2929</v>
      </c>
      <c r="F9" s="6">
        <v>110.241702</v>
      </c>
      <c r="G9" s="7">
        <v>4.616381E-2</v>
      </c>
      <c r="H9" s="42"/>
    </row>
    <row r="10" spans="1:15" ht="17.100000000000001" customHeight="1" x14ac:dyDescent="0.2">
      <c r="A10" s="3">
        <v>4</v>
      </c>
      <c r="B10" s="4" t="s">
        <v>96</v>
      </c>
      <c r="C10" s="4" t="s">
        <v>97</v>
      </c>
      <c r="D10" s="4" t="s">
        <v>33</v>
      </c>
      <c r="E10" s="5">
        <v>3247</v>
      </c>
      <c r="F10" s="6">
        <v>104.2530525</v>
      </c>
      <c r="G10" s="7">
        <v>4.3656059999999997E-2</v>
      </c>
      <c r="H10" s="42"/>
    </row>
    <row r="11" spans="1:15" ht="17.100000000000001" customHeight="1" x14ac:dyDescent="0.2">
      <c r="A11" s="3">
        <v>5</v>
      </c>
      <c r="B11" s="4" t="s">
        <v>402</v>
      </c>
      <c r="C11" s="4" t="s">
        <v>403</v>
      </c>
      <c r="D11" s="4" t="s">
        <v>41</v>
      </c>
      <c r="E11" s="5">
        <v>101192</v>
      </c>
      <c r="F11" s="6">
        <v>100.837828</v>
      </c>
      <c r="G11" s="7">
        <v>4.2225930000000002E-2</v>
      </c>
      <c r="H11" s="42"/>
    </row>
    <row r="12" spans="1:15" ht="17.100000000000001" customHeight="1" x14ac:dyDescent="0.2">
      <c r="A12" s="3">
        <v>6</v>
      </c>
      <c r="B12" s="4" t="s">
        <v>142</v>
      </c>
      <c r="C12" s="4" t="s">
        <v>143</v>
      </c>
      <c r="D12" s="4" t="s">
        <v>66</v>
      </c>
      <c r="E12" s="5">
        <v>23786</v>
      </c>
      <c r="F12" s="6">
        <v>91.671244000000002</v>
      </c>
      <c r="G12" s="7">
        <v>3.8387409999999997E-2</v>
      </c>
      <c r="H12" s="42"/>
    </row>
    <row r="13" spans="1:15" ht="17.100000000000001" customHeight="1" x14ac:dyDescent="0.2">
      <c r="A13" s="3">
        <v>7</v>
      </c>
      <c r="B13" s="4" t="s">
        <v>408</v>
      </c>
      <c r="C13" s="4" t="s">
        <v>409</v>
      </c>
      <c r="D13" s="4" t="s">
        <v>33</v>
      </c>
      <c r="E13" s="5">
        <v>5262</v>
      </c>
      <c r="F13" s="6">
        <v>75.928028999999995</v>
      </c>
      <c r="G13" s="7">
        <v>3.1794929999999999E-2</v>
      </c>
      <c r="H13" s="42"/>
    </row>
    <row r="14" spans="1:15" ht="17.100000000000001" customHeight="1" x14ac:dyDescent="0.2">
      <c r="A14" s="3">
        <v>8</v>
      </c>
      <c r="B14" s="4" t="s">
        <v>406</v>
      </c>
      <c r="C14" s="4" t="s">
        <v>407</v>
      </c>
      <c r="D14" s="4" t="s">
        <v>13</v>
      </c>
      <c r="E14" s="5">
        <v>40346</v>
      </c>
      <c r="F14" s="6">
        <v>75.164597999999998</v>
      </c>
      <c r="G14" s="7">
        <v>3.1475240000000002E-2</v>
      </c>
      <c r="H14" s="42"/>
      <c r="J14" s="121" t="s">
        <v>1084</v>
      </c>
    </row>
    <row r="15" spans="1:15" ht="17.100000000000001" customHeight="1" x14ac:dyDescent="0.2">
      <c r="A15" s="3">
        <v>9</v>
      </c>
      <c r="B15" s="4" t="s">
        <v>410</v>
      </c>
      <c r="C15" s="4" t="s">
        <v>411</v>
      </c>
      <c r="D15" s="4" t="s">
        <v>49</v>
      </c>
      <c r="E15" s="5">
        <v>13203</v>
      </c>
      <c r="F15" s="6">
        <v>72.491071500000004</v>
      </c>
      <c r="G15" s="7">
        <v>3.0355699999999999E-2</v>
      </c>
      <c r="H15" s="42"/>
    </row>
    <row r="16" spans="1:15" ht="17.100000000000001" customHeight="1" x14ac:dyDescent="0.2">
      <c r="A16" s="3">
        <v>10</v>
      </c>
      <c r="B16" s="4" t="s">
        <v>412</v>
      </c>
      <c r="C16" s="4" t="s">
        <v>413</v>
      </c>
      <c r="D16" s="4" t="s">
        <v>255</v>
      </c>
      <c r="E16" s="5">
        <v>2367</v>
      </c>
      <c r="F16" s="6">
        <v>65.866508999999994</v>
      </c>
      <c r="G16" s="7">
        <v>2.7581660000000001E-2</v>
      </c>
      <c r="H16" s="42"/>
    </row>
    <row r="17" spans="1:8" ht="17.100000000000001" customHeight="1" x14ac:dyDescent="0.2">
      <c r="A17" s="3">
        <v>11</v>
      </c>
      <c r="B17" s="4" t="s">
        <v>414</v>
      </c>
      <c r="C17" s="4" t="s">
        <v>415</v>
      </c>
      <c r="D17" s="4" t="s">
        <v>266</v>
      </c>
      <c r="E17" s="5">
        <v>19328</v>
      </c>
      <c r="F17" s="6">
        <v>64.110975999999994</v>
      </c>
      <c r="G17" s="7">
        <v>2.684653E-2</v>
      </c>
      <c r="H17" s="42"/>
    </row>
    <row r="18" spans="1:8" ht="17.100000000000001" customHeight="1" x14ac:dyDescent="0.2">
      <c r="A18" s="3">
        <v>12</v>
      </c>
      <c r="B18" s="4" t="s">
        <v>224</v>
      </c>
      <c r="C18" s="4" t="s">
        <v>225</v>
      </c>
      <c r="D18" s="4" t="s">
        <v>100</v>
      </c>
      <c r="E18" s="5">
        <v>700</v>
      </c>
      <c r="F18" s="6">
        <v>63.382550000000002</v>
      </c>
      <c r="G18" s="7">
        <v>2.6541499999999999E-2</v>
      </c>
      <c r="H18" s="42"/>
    </row>
    <row r="19" spans="1:8" ht="17.100000000000001" customHeight="1" x14ac:dyDescent="0.2">
      <c r="A19" s="3">
        <v>13</v>
      </c>
      <c r="B19" s="4" t="s">
        <v>67</v>
      </c>
      <c r="C19" s="4" t="s">
        <v>68</v>
      </c>
      <c r="D19" s="4" t="s">
        <v>69</v>
      </c>
      <c r="E19" s="5">
        <v>5911</v>
      </c>
      <c r="F19" s="6">
        <v>59.166154499999998</v>
      </c>
      <c r="G19" s="7">
        <v>2.477588E-2</v>
      </c>
      <c r="H19" s="42"/>
    </row>
    <row r="20" spans="1:8" ht="17.100000000000001" customHeight="1" x14ac:dyDescent="0.2">
      <c r="A20" s="3">
        <v>14</v>
      </c>
      <c r="B20" s="4" t="s">
        <v>416</v>
      </c>
      <c r="C20" s="4" t="s">
        <v>417</v>
      </c>
      <c r="D20" s="4" t="s">
        <v>209</v>
      </c>
      <c r="E20" s="5">
        <v>15930</v>
      </c>
      <c r="F20" s="6">
        <v>57.610844999999998</v>
      </c>
      <c r="G20" s="7">
        <v>2.4124590000000001E-2</v>
      </c>
      <c r="H20" s="42"/>
    </row>
    <row r="21" spans="1:8" ht="17.100000000000001" customHeight="1" x14ac:dyDescent="0.2">
      <c r="A21" s="3">
        <v>15</v>
      </c>
      <c r="B21" s="4" t="s">
        <v>420</v>
      </c>
      <c r="C21" s="4" t="s">
        <v>421</v>
      </c>
      <c r="D21" s="4" t="s">
        <v>239</v>
      </c>
      <c r="E21" s="5">
        <v>3795</v>
      </c>
      <c r="F21" s="6">
        <v>57.006592499999996</v>
      </c>
      <c r="G21" s="7">
        <v>2.387156E-2</v>
      </c>
      <c r="H21" s="42"/>
    </row>
    <row r="22" spans="1:8" ht="29.1" customHeight="1" x14ac:dyDescent="0.2">
      <c r="A22" s="3">
        <v>16</v>
      </c>
      <c r="B22" s="4" t="s">
        <v>422</v>
      </c>
      <c r="C22" s="4" t="s">
        <v>423</v>
      </c>
      <c r="D22" s="4" t="s">
        <v>216</v>
      </c>
      <c r="E22" s="5">
        <v>3630</v>
      </c>
      <c r="F22" s="6">
        <v>56.695155</v>
      </c>
      <c r="G22" s="7">
        <v>2.3741149999999999E-2</v>
      </c>
      <c r="H22" s="42"/>
    </row>
    <row r="23" spans="1:8" ht="29.1" customHeight="1" x14ac:dyDescent="0.2">
      <c r="A23" s="3">
        <v>17</v>
      </c>
      <c r="B23" s="4" t="s">
        <v>89</v>
      </c>
      <c r="C23" s="4" t="s">
        <v>90</v>
      </c>
      <c r="D23" s="4" t="s">
        <v>25</v>
      </c>
      <c r="E23" s="5">
        <v>1193</v>
      </c>
      <c r="F23" s="6">
        <v>53.862757000000002</v>
      </c>
      <c r="G23" s="7">
        <v>2.2555080000000002E-2</v>
      </c>
      <c r="H23" s="42"/>
    </row>
    <row r="24" spans="1:8" ht="17.100000000000001" customHeight="1" x14ac:dyDescent="0.2">
      <c r="A24" s="3">
        <v>18</v>
      </c>
      <c r="B24" s="4" t="s">
        <v>418</v>
      </c>
      <c r="C24" s="4" t="s">
        <v>419</v>
      </c>
      <c r="D24" s="4" t="s">
        <v>49</v>
      </c>
      <c r="E24" s="5">
        <v>6934</v>
      </c>
      <c r="F24" s="6">
        <v>53.700363000000003</v>
      </c>
      <c r="G24" s="7">
        <v>2.2487070000000001E-2</v>
      </c>
      <c r="H24" s="42"/>
    </row>
    <row r="25" spans="1:8" ht="17.100000000000001" customHeight="1" x14ac:dyDescent="0.2">
      <c r="A25" s="3">
        <v>19</v>
      </c>
      <c r="B25" s="4" t="s">
        <v>424</v>
      </c>
      <c r="C25" s="4" t="s">
        <v>425</v>
      </c>
      <c r="D25" s="4" t="s">
        <v>426</v>
      </c>
      <c r="E25" s="5">
        <v>3916</v>
      </c>
      <c r="F25" s="6">
        <v>53.690317999999998</v>
      </c>
      <c r="G25" s="7">
        <v>2.2482869999999999E-2</v>
      </c>
      <c r="H25" s="42"/>
    </row>
    <row r="26" spans="1:8" ht="17.100000000000001" customHeight="1" x14ac:dyDescent="0.2">
      <c r="A26" s="3">
        <v>20</v>
      </c>
      <c r="B26" s="4" t="s">
        <v>429</v>
      </c>
      <c r="C26" s="4" t="s">
        <v>430</v>
      </c>
      <c r="D26" s="4" t="s">
        <v>49</v>
      </c>
      <c r="E26" s="5">
        <v>3328</v>
      </c>
      <c r="F26" s="6">
        <v>48.924928000000001</v>
      </c>
      <c r="G26" s="7">
        <v>2.048736E-2</v>
      </c>
      <c r="H26" s="42"/>
    </row>
    <row r="27" spans="1:8" ht="17.100000000000001" customHeight="1" x14ac:dyDescent="0.2">
      <c r="A27" s="3">
        <v>21</v>
      </c>
      <c r="B27" s="4" t="s">
        <v>435</v>
      </c>
      <c r="C27" s="4" t="s">
        <v>436</v>
      </c>
      <c r="D27" s="4" t="s">
        <v>66</v>
      </c>
      <c r="E27" s="5">
        <v>6854</v>
      </c>
      <c r="F27" s="6">
        <v>48.485196000000002</v>
      </c>
      <c r="G27" s="7">
        <v>2.030322E-2</v>
      </c>
      <c r="H27" s="42"/>
    </row>
    <row r="28" spans="1:8" ht="17.100000000000001" customHeight="1" x14ac:dyDescent="0.2">
      <c r="A28" s="3">
        <v>22</v>
      </c>
      <c r="B28" s="4" t="s">
        <v>427</v>
      </c>
      <c r="C28" s="4" t="s">
        <v>428</v>
      </c>
      <c r="D28" s="4" t="s">
        <v>49</v>
      </c>
      <c r="E28" s="5">
        <v>38221</v>
      </c>
      <c r="F28" s="6">
        <v>44.508354500000003</v>
      </c>
      <c r="G28" s="7">
        <v>1.8637910000000001E-2</v>
      </c>
      <c r="H28" s="42"/>
    </row>
    <row r="29" spans="1:8" ht="29.1" customHeight="1" x14ac:dyDescent="0.2">
      <c r="A29" s="3">
        <v>23</v>
      </c>
      <c r="B29" s="4" t="s">
        <v>443</v>
      </c>
      <c r="C29" s="4" t="s">
        <v>444</v>
      </c>
      <c r="D29" s="4" t="s">
        <v>445</v>
      </c>
      <c r="E29" s="5">
        <v>28099</v>
      </c>
      <c r="F29" s="6">
        <v>42.696430499999998</v>
      </c>
      <c r="G29" s="7">
        <v>1.787917E-2</v>
      </c>
      <c r="H29" s="42"/>
    </row>
    <row r="30" spans="1:8" ht="17.100000000000001" customHeight="1" x14ac:dyDescent="0.2">
      <c r="A30" s="3">
        <v>24</v>
      </c>
      <c r="B30" s="4" t="s">
        <v>70</v>
      </c>
      <c r="C30" s="4" t="s">
        <v>71</v>
      </c>
      <c r="D30" s="4" t="s">
        <v>33</v>
      </c>
      <c r="E30" s="5">
        <v>1906</v>
      </c>
      <c r="F30" s="6">
        <v>39.808715999999997</v>
      </c>
      <c r="G30" s="7">
        <v>1.6669940000000001E-2</v>
      </c>
      <c r="H30" s="42"/>
    </row>
    <row r="31" spans="1:8" ht="17.100000000000001" customHeight="1" x14ac:dyDescent="0.2">
      <c r="A31" s="3">
        <v>25</v>
      </c>
      <c r="B31" s="4" t="s">
        <v>439</v>
      </c>
      <c r="C31" s="4" t="s">
        <v>440</v>
      </c>
      <c r="D31" s="4" t="s">
        <v>982</v>
      </c>
      <c r="E31" s="5">
        <v>3437</v>
      </c>
      <c r="F31" s="6">
        <v>38.430815500000001</v>
      </c>
      <c r="G31" s="7">
        <v>1.609294E-2</v>
      </c>
      <c r="H31" s="42"/>
    </row>
    <row r="32" spans="1:8" ht="29.1" customHeight="1" x14ac:dyDescent="0.2">
      <c r="A32" s="3">
        <v>26</v>
      </c>
      <c r="B32" s="4" t="s">
        <v>278</v>
      </c>
      <c r="C32" s="4" t="s">
        <v>279</v>
      </c>
      <c r="D32" s="4" t="s">
        <v>216</v>
      </c>
      <c r="E32" s="5">
        <v>9440</v>
      </c>
      <c r="F32" s="6">
        <v>38.331119999999999</v>
      </c>
      <c r="G32" s="7">
        <v>1.605119E-2</v>
      </c>
      <c r="H32" s="42"/>
    </row>
    <row r="33" spans="1:8" ht="17.100000000000001" customHeight="1" x14ac:dyDescent="0.2">
      <c r="A33" s="3">
        <v>27</v>
      </c>
      <c r="B33" s="4" t="s">
        <v>431</v>
      </c>
      <c r="C33" s="4" t="s">
        <v>432</v>
      </c>
      <c r="D33" s="4" t="s">
        <v>239</v>
      </c>
      <c r="E33" s="5">
        <v>5099</v>
      </c>
      <c r="F33" s="6">
        <v>38.181311999999998</v>
      </c>
      <c r="G33" s="7">
        <v>1.5988459999999999E-2</v>
      </c>
      <c r="H33" s="42"/>
    </row>
    <row r="34" spans="1:8" ht="29.1" customHeight="1" x14ac:dyDescent="0.2">
      <c r="A34" s="3">
        <v>28</v>
      </c>
      <c r="B34" s="4" t="s">
        <v>301</v>
      </c>
      <c r="C34" s="4" t="s">
        <v>302</v>
      </c>
      <c r="D34" s="4" t="s">
        <v>303</v>
      </c>
      <c r="E34" s="5">
        <v>1246</v>
      </c>
      <c r="F34" s="6">
        <v>37.642906000000004</v>
      </c>
      <c r="G34" s="7">
        <v>1.5762999999999999E-2</v>
      </c>
      <c r="H34" s="42"/>
    </row>
    <row r="35" spans="1:8" ht="17.100000000000001" customHeight="1" x14ac:dyDescent="0.2">
      <c r="A35" s="3">
        <v>29</v>
      </c>
      <c r="B35" s="4" t="s">
        <v>433</v>
      </c>
      <c r="C35" s="4" t="s">
        <v>434</v>
      </c>
      <c r="D35" s="4" t="s">
        <v>386</v>
      </c>
      <c r="E35" s="5">
        <v>4092</v>
      </c>
      <c r="F35" s="6">
        <v>36.678642000000004</v>
      </c>
      <c r="G35" s="7">
        <v>1.535921E-2</v>
      </c>
      <c r="H35" s="42"/>
    </row>
    <row r="36" spans="1:8" ht="17.100000000000001" customHeight="1" x14ac:dyDescent="0.2">
      <c r="A36" s="3">
        <v>30</v>
      </c>
      <c r="B36" s="4" t="s">
        <v>437</v>
      </c>
      <c r="C36" s="4" t="s">
        <v>438</v>
      </c>
      <c r="D36" s="4" t="s">
        <v>66</v>
      </c>
      <c r="E36" s="5">
        <v>4055</v>
      </c>
      <c r="F36" s="6">
        <v>36.440257500000001</v>
      </c>
      <c r="G36" s="7">
        <v>1.5259389999999999E-2</v>
      </c>
      <c r="H36" s="42"/>
    </row>
    <row r="37" spans="1:8" ht="17.100000000000001" customHeight="1" x14ac:dyDescent="0.2">
      <c r="A37" s="3">
        <v>31</v>
      </c>
      <c r="B37" s="4" t="s">
        <v>441</v>
      </c>
      <c r="C37" s="4" t="s">
        <v>442</v>
      </c>
      <c r="D37" s="4" t="s">
        <v>69</v>
      </c>
      <c r="E37" s="5">
        <v>1242</v>
      </c>
      <c r="F37" s="6">
        <v>34.287894000000001</v>
      </c>
      <c r="G37" s="7">
        <v>1.435809E-2</v>
      </c>
      <c r="H37" s="42"/>
    </row>
    <row r="38" spans="1:8" ht="29.1" customHeight="1" x14ac:dyDescent="0.2">
      <c r="A38" s="3">
        <v>32</v>
      </c>
      <c r="B38" s="4" t="s">
        <v>448</v>
      </c>
      <c r="C38" s="4" t="s">
        <v>449</v>
      </c>
      <c r="D38" s="4" t="s">
        <v>76</v>
      </c>
      <c r="E38" s="5">
        <v>1417</v>
      </c>
      <c r="F38" s="6">
        <v>32.800716000000001</v>
      </c>
      <c r="G38" s="7">
        <v>1.373533E-2</v>
      </c>
      <c r="H38" s="42"/>
    </row>
    <row r="39" spans="1:8" ht="17.100000000000001" customHeight="1" x14ac:dyDescent="0.2">
      <c r="A39" s="3">
        <v>33</v>
      </c>
      <c r="B39" s="4" t="s">
        <v>365</v>
      </c>
      <c r="C39" s="4" t="s">
        <v>366</v>
      </c>
      <c r="D39" s="4" t="s">
        <v>121</v>
      </c>
      <c r="E39" s="5">
        <v>18454</v>
      </c>
      <c r="F39" s="6">
        <v>25.992459</v>
      </c>
      <c r="G39" s="7">
        <v>1.0884370000000001E-2</v>
      </c>
      <c r="H39" s="42"/>
    </row>
    <row r="40" spans="1:8" ht="17.100000000000001" customHeight="1" x14ac:dyDescent="0.2">
      <c r="A40" s="3">
        <v>34</v>
      </c>
      <c r="B40" s="4" t="s">
        <v>282</v>
      </c>
      <c r="C40" s="4" t="s">
        <v>283</v>
      </c>
      <c r="D40" s="4" t="s">
        <v>49</v>
      </c>
      <c r="E40" s="5">
        <v>2453</v>
      </c>
      <c r="F40" s="6">
        <v>25.800654000000002</v>
      </c>
      <c r="G40" s="7">
        <v>1.0804050000000001E-2</v>
      </c>
      <c r="H40" s="42"/>
    </row>
    <row r="41" spans="1:8" ht="29.1" customHeight="1" x14ac:dyDescent="0.2">
      <c r="A41" s="3">
        <v>35</v>
      </c>
      <c r="B41" s="4" t="s">
        <v>450</v>
      </c>
      <c r="C41" s="4" t="s">
        <v>451</v>
      </c>
      <c r="D41" s="4" t="s">
        <v>216</v>
      </c>
      <c r="E41" s="5">
        <v>7291</v>
      </c>
      <c r="F41" s="6">
        <v>25.460172</v>
      </c>
      <c r="G41" s="7">
        <v>1.0661469999999999E-2</v>
      </c>
      <c r="H41" s="42"/>
    </row>
    <row r="42" spans="1:8" ht="17.100000000000001" customHeight="1" x14ac:dyDescent="0.2">
      <c r="A42" s="3">
        <v>36</v>
      </c>
      <c r="B42" s="4" t="s">
        <v>458</v>
      </c>
      <c r="C42" s="4" t="s">
        <v>459</v>
      </c>
      <c r="D42" s="4" t="s">
        <v>33</v>
      </c>
      <c r="E42" s="5">
        <v>2300</v>
      </c>
      <c r="F42" s="6">
        <v>24.593900000000001</v>
      </c>
      <c r="G42" s="7">
        <v>1.0298720000000001E-2</v>
      </c>
      <c r="H42" s="42"/>
    </row>
    <row r="43" spans="1:8" ht="29.1" customHeight="1" x14ac:dyDescent="0.2">
      <c r="A43" s="3">
        <v>37</v>
      </c>
      <c r="B43" s="4" t="s">
        <v>460</v>
      </c>
      <c r="C43" s="4" t="s">
        <v>461</v>
      </c>
      <c r="D43" s="4" t="s">
        <v>216</v>
      </c>
      <c r="E43" s="5">
        <v>472</v>
      </c>
      <c r="F43" s="6">
        <v>24.029755999999999</v>
      </c>
      <c r="G43" s="7">
        <v>1.006248E-2</v>
      </c>
      <c r="H43" s="42"/>
    </row>
    <row r="44" spans="1:8" ht="17.100000000000001" customHeight="1" x14ac:dyDescent="0.2">
      <c r="A44" s="3">
        <v>38</v>
      </c>
      <c r="B44" s="4" t="s">
        <v>452</v>
      </c>
      <c r="C44" s="4" t="s">
        <v>453</v>
      </c>
      <c r="D44" s="4" t="s">
        <v>49</v>
      </c>
      <c r="E44" s="5">
        <v>2752</v>
      </c>
      <c r="F44" s="6">
        <v>23.892863999999999</v>
      </c>
      <c r="G44" s="7">
        <v>1.0005160000000001E-2</v>
      </c>
      <c r="H44" s="42"/>
    </row>
    <row r="45" spans="1:8" ht="17.100000000000001" customHeight="1" x14ac:dyDescent="0.2">
      <c r="A45" s="3">
        <v>39</v>
      </c>
      <c r="B45" s="4" t="s">
        <v>454</v>
      </c>
      <c r="C45" s="4" t="s">
        <v>455</v>
      </c>
      <c r="D45" s="4" t="s">
        <v>66</v>
      </c>
      <c r="E45" s="5">
        <v>4498</v>
      </c>
      <c r="F45" s="6">
        <v>21.99522</v>
      </c>
      <c r="G45" s="7">
        <v>9.2105199999999998E-3</v>
      </c>
      <c r="H45" s="42"/>
    </row>
    <row r="46" spans="1:8" ht="29.1" customHeight="1" x14ac:dyDescent="0.2">
      <c r="A46" s="3">
        <v>40</v>
      </c>
      <c r="B46" s="4" t="s">
        <v>446</v>
      </c>
      <c r="C46" s="4" t="s">
        <v>447</v>
      </c>
      <c r="D46" s="4" t="s">
        <v>221</v>
      </c>
      <c r="E46" s="5">
        <v>3485</v>
      </c>
      <c r="F46" s="6">
        <v>21.938075000000001</v>
      </c>
      <c r="G46" s="7">
        <v>9.1865899999999997E-3</v>
      </c>
      <c r="H46" s="42"/>
    </row>
    <row r="47" spans="1:8" ht="17.100000000000001" customHeight="1" x14ac:dyDescent="0.2">
      <c r="A47" s="3">
        <v>41</v>
      </c>
      <c r="B47" s="4" t="s">
        <v>456</v>
      </c>
      <c r="C47" s="4" t="s">
        <v>457</v>
      </c>
      <c r="D47" s="4" t="s">
        <v>63</v>
      </c>
      <c r="E47" s="5">
        <v>2557</v>
      </c>
      <c r="F47" s="6">
        <v>21.232049499999999</v>
      </c>
      <c r="G47" s="7">
        <v>8.89094E-3</v>
      </c>
      <c r="H47" s="42"/>
    </row>
    <row r="48" spans="1:8" ht="17.100000000000001" customHeight="1" x14ac:dyDescent="0.2">
      <c r="A48" s="3">
        <v>42</v>
      </c>
      <c r="B48" s="4" t="s">
        <v>462</v>
      </c>
      <c r="C48" s="4" t="s">
        <v>463</v>
      </c>
      <c r="D48" s="4" t="s">
        <v>239</v>
      </c>
      <c r="E48" s="5">
        <v>5355</v>
      </c>
      <c r="F48" s="6">
        <v>19.923277500000001</v>
      </c>
      <c r="G48" s="7">
        <v>8.3428900000000004E-3</v>
      </c>
      <c r="H48" s="42"/>
    </row>
    <row r="49" spans="1:8" ht="17.100000000000001" customHeight="1" x14ac:dyDescent="0.2">
      <c r="A49" s="3">
        <v>43</v>
      </c>
      <c r="B49" s="4" t="s">
        <v>137</v>
      </c>
      <c r="C49" s="4" t="s">
        <v>138</v>
      </c>
      <c r="D49" s="4" t="s">
        <v>33</v>
      </c>
      <c r="E49" s="5">
        <v>2747</v>
      </c>
      <c r="F49" s="6">
        <v>15.6730085</v>
      </c>
      <c r="G49" s="7">
        <v>6.5630899999999997E-3</v>
      </c>
      <c r="H49" s="42"/>
    </row>
    <row r="50" spans="1:8" ht="17.100000000000001" customHeight="1" x14ac:dyDescent="0.2">
      <c r="A50" s="3">
        <v>44</v>
      </c>
      <c r="B50" s="4" t="s">
        <v>464</v>
      </c>
      <c r="C50" s="4" t="s">
        <v>465</v>
      </c>
      <c r="D50" s="4" t="s">
        <v>33</v>
      </c>
      <c r="E50" s="5">
        <v>1303</v>
      </c>
      <c r="F50" s="6">
        <v>12.381106000000001</v>
      </c>
      <c r="G50" s="7">
        <v>5.1846000000000001E-3</v>
      </c>
      <c r="H50" s="42"/>
    </row>
    <row r="51" spans="1:8" ht="17.100000000000001" customHeight="1" x14ac:dyDescent="0.2">
      <c r="A51" s="3">
        <v>45</v>
      </c>
      <c r="B51" s="4" t="s">
        <v>312</v>
      </c>
      <c r="C51" s="4" t="s">
        <v>313</v>
      </c>
      <c r="D51" s="4" t="s">
        <v>33</v>
      </c>
      <c r="E51" s="5">
        <v>700</v>
      </c>
      <c r="F51" s="6">
        <v>10.348800000000001</v>
      </c>
      <c r="G51" s="7">
        <v>4.3335700000000001E-3</v>
      </c>
      <c r="H51" s="42"/>
    </row>
    <row r="52" spans="1:8" ht="29.1" customHeight="1" x14ac:dyDescent="0.2">
      <c r="A52" s="3">
        <v>46</v>
      </c>
      <c r="B52" s="4" t="s">
        <v>466</v>
      </c>
      <c r="C52" s="4" t="s">
        <v>467</v>
      </c>
      <c r="D52" s="4" t="s">
        <v>66</v>
      </c>
      <c r="E52" s="5">
        <v>2931</v>
      </c>
      <c r="F52" s="6">
        <v>8.5292100000000008</v>
      </c>
      <c r="G52" s="7">
        <v>3.5716099999999998E-3</v>
      </c>
      <c r="H52" s="42"/>
    </row>
    <row r="53" spans="1:8" ht="17.100000000000001" customHeight="1" x14ac:dyDescent="0.2">
      <c r="A53" s="3">
        <v>47</v>
      </c>
      <c r="B53" s="4" t="s">
        <v>470</v>
      </c>
      <c r="C53" s="4" t="s">
        <v>471</v>
      </c>
      <c r="D53" s="4" t="s">
        <v>41</v>
      </c>
      <c r="E53" s="5">
        <v>1611</v>
      </c>
      <c r="F53" s="6">
        <v>5.633667</v>
      </c>
      <c r="G53" s="7">
        <v>2.3590999999999998E-3</v>
      </c>
      <c r="H53" s="42"/>
    </row>
    <row r="54" spans="1:8" ht="29.1" customHeight="1" x14ac:dyDescent="0.2">
      <c r="A54" s="3">
        <v>48</v>
      </c>
      <c r="B54" s="4" t="s">
        <v>468</v>
      </c>
      <c r="C54" s="4" t="s">
        <v>469</v>
      </c>
      <c r="D54" s="4" t="s">
        <v>303</v>
      </c>
      <c r="E54" s="5">
        <v>1125</v>
      </c>
      <c r="F54" s="6">
        <v>4.7992499999999998</v>
      </c>
      <c r="G54" s="7">
        <v>2.0096900000000002E-3</v>
      </c>
      <c r="H54" s="42"/>
    </row>
    <row r="55" spans="1:8" ht="14.1" customHeight="1" x14ac:dyDescent="0.2">
      <c r="A55" s="1"/>
      <c r="B55" s="1"/>
      <c r="C55" s="2" t="s">
        <v>151</v>
      </c>
      <c r="D55" s="1"/>
      <c r="E55" s="1" t="s">
        <v>152</v>
      </c>
      <c r="F55" s="9">
        <v>2261.3835815000002</v>
      </c>
      <c r="G55" s="10">
        <v>0.94695640000000003</v>
      </c>
      <c r="H55" s="42"/>
    </row>
    <row r="56" spans="1:8" ht="14.1" customHeight="1" x14ac:dyDescent="0.2">
      <c r="A56" s="1"/>
      <c r="B56" s="1"/>
      <c r="C56" s="11"/>
      <c r="D56" s="1"/>
      <c r="E56" s="1"/>
      <c r="F56" s="12"/>
      <c r="G56" s="12"/>
      <c r="H56" s="42"/>
    </row>
    <row r="57" spans="1:8" ht="14.1" customHeight="1" x14ac:dyDescent="0.2">
      <c r="A57" s="1"/>
      <c r="B57" s="1"/>
      <c r="C57" s="2" t="s">
        <v>153</v>
      </c>
      <c r="D57" s="1"/>
      <c r="E57" s="1"/>
      <c r="F57" s="1"/>
      <c r="G57" s="1"/>
      <c r="H57" s="42"/>
    </row>
    <row r="58" spans="1:8" ht="14.1" customHeight="1" x14ac:dyDescent="0.2">
      <c r="A58" s="1"/>
      <c r="B58" s="1"/>
      <c r="C58" s="2" t="s">
        <v>151</v>
      </c>
      <c r="D58" s="1"/>
      <c r="E58" s="1" t="s">
        <v>152</v>
      </c>
      <c r="F58" s="13" t="s">
        <v>154</v>
      </c>
      <c r="G58" s="10">
        <v>0</v>
      </c>
      <c r="H58" s="42"/>
    </row>
    <row r="59" spans="1:8" ht="14.1" customHeight="1" x14ac:dyDescent="0.2">
      <c r="A59" s="1"/>
      <c r="B59" s="1"/>
      <c r="C59" s="11"/>
      <c r="D59" s="1"/>
      <c r="E59" s="1"/>
      <c r="F59" s="12"/>
      <c r="G59" s="12"/>
      <c r="H59" s="42"/>
    </row>
    <row r="60" spans="1:8" ht="14.1" customHeight="1" x14ac:dyDescent="0.2">
      <c r="A60" s="1"/>
      <c r="B60" s="1"/>
      <c r="C60" s="2" t="s">
        <v>155</v>
      </c>
      <c r="D60" s="1"/>
      <c r="E60" s="1"/>
      <c r="F60" s="1"/>
      <c r="G60" s="1"/>
      <c r="H60" s="42"/>
    </row>
    <row r="61" spans="1:8" ht="14.1" customHeight="1" x14ac:dyDescent="0.2">
      <c r="A61" s="1"/>
      <c r="B61" s="1"/>
      <c r="C61" s="2" t="s">
        <v>151</v>
      </c>
      <c r="D61" s="1"/>
      <c r="E61" s="1" t="s">
        <v>152</v>
      </c>
      <c r="F61" s="13" t="s">
        <v>154</v>
      </c>
      <c r="G61" s="10">
        <v>0</v>
      </c>
      <c r="H61" s="42"/>
    </row>
    <row r="62" spans="1:8" ht="14.1" customHeight="1" x14ac:dyDescent="0.2">
      <c r="A62" s="1"/>
      <c r="B62" s="1"/>
      <c r="C62" s="11"/>
      <c r="D62" s="1"/>
      <c r="E62" s="1"/>
      <c r="F62" s="12"/>
      <c r="G62" s="12"/>
      <c r="H62" s="42"/>
    </row>
    <row r="63" spans="1:8" ht="14.1" customHeight="1" x14ac:dyDescent="0.2">
      <c r="A63" s="1"/>
      <c r="B63" s="1"/>
      <c r="C63" s="2" t="s">
        <v>156</v>
      </c>
      <c r="D63" s="1"/>
      <c r="E63" s="1"/>
      <c r="F63" s="1"/>
      <c r="G63" s="1"/>
      <c r="H63" s="42"/>
    </row>
    <row r="64" spans="1:8" ht="29.1" customHeight="1" x14ac:dyDescent="0.2">
      <c r="A64" s="3">
        <v>1</v>
      </c>
      <c r="B64" s="4" t="s">
        <v>322</v>
      </c>
      <c r="C64" s="4" t="s">
        <v>953</v>
      </c>
      <c r="D64" s="4" t="s">
        <v>100</v>
      </c>
      <c r="E64" s="5">
        <v>81200</v>
      </c>
      <c r="F64" s="6">
        <v>8.8102</v>
      </c>
      <c r="G64" s="7">
        <v>3.6892800000000001E-3</v>
      </c>
      <c r="H64" s="42"/>
    </row>
    <row r="65" spans="1:8" ht="38.25" x14ac:dyDescent="0.2">
      <c r="A65" s="3">
        <v>2</v>
      </c>
      <c r="B65" s="4" t="s">
        <v>323</v>
      </c>
      <c r="C65" s="4" t="s">
        <v>954</v>
      </c>
      <c r="D65" s="4" t="s">
        <v>33</v>
      </c>
      <c r="E65" s="5">
        <v>81</v>
      </c>
      <c r="F65" s="6">
        <v>8.1020250000000005E-3</v>
      </c>
      <c r="G65" s="7" t="s">
        <v>150</v>
      </c>
      <c r="H65" s="42"/>
    </row>
    <row r="66" spans="1:8" ht="14.1" customHeight="1" x14ac:dyDescent="0.2">
      <c r="A66" s="1"/>
      <c r="B66" s="1"/>
      <c r="C66" s="2" t="s">
        <v>151</v>
      </c>
      <c r="D66" s="1"/>
      <c r="E66" s="1" t="s">
        <v>152</v>
      </c>
      <c r="F66" s="9">
        <v>8.8183020249999995</v>
      </c>
      <c r="G66" s="10">
        <v>3.6926699999999999E-3</v>
      </c>
      <c r="H66" s="42"/>
    </row>
    <row r="67" spans="1:8" ht="14.1" customHeight="1" x14ac:dyDescent="0.2">
      <c r="A67" s="1"/>
      <c r="B67" s="1"/>
      <c r="C67" s="11"/>
      <c r="D67" s="1"/>
      <c r="E67" s="1"/>
      <c r="F67" s="12"/>
      <c r="G67" s="12"/>
      <c r="H67" s="42"/>
    </row>
    <row r="68" spans="1:8" ht="14.1" customHeight="1" x14ac:dyDescent="0.2">
      <c r="A68" s="1"/>
      <c r="B68" s="1"/>
      <c r="C68" s="2" t="s">
        <v>157</v>
      </c>
      <c r="D68" s="1"/>
      <c r="E68" s="1"/>
      <c r="F68" s="12"/>
      <c r="G68" s="12"/>
      <c r="H68" s="42"/>
    </row>
    <row r="69" spans="1:8" ht="14.1" customHeight="1" x14ac:dyDescent="0.2">
      <c r="A69" s="1"/>
      <c r="B69" s="1"/>
      <c r="C69" s="2" t="s">
        <v>151</v>
      </c>
      <c r="D69" s="1"/>
      <c r="E69" s="1" t="s">
        <v>152</v>
      </c>
      <c r="F69" s="13" t="s">
        <v>154</v>
      </c>
      <c r="G69" s="10">
        <v>0</v>
      </c>
      <c r="H69" s="42"/>
    </row>
    <row r="70" spans="1:8" ht="14.1" customHeight="1" x14ac:dyDescent="0.2">
      <c r="A70" s="1"/>
      <c r="B70" s="1"/>
      <c r="C70" s="11"/>
      <c r="D70" s="1"/>
      <c r="E70" s="1"/>
      <c r="F70" s="12"/>
      <c r="G70" s="12"/>
      <c r="H70" s="42"/>
    </row>
    <row r="71" spans="1:8" ht="14.1" customHeight="1" x14ac:dyDescent="0.2">
      <c r="A71" s="1"/>
      <c r="B71" s="1"/>
      <c r="C71" s="2" t="s">
        <v>158</v>
      </c>
      <c r="D71" s="1"/>
      <c r="E71" s="1"/>
      <c r="F71" s="12"/>
      <c r="G71" s="12"/>
      <c r="H71" s="42"/>
    </row>
    <row r="72" spans="1:8" ht="14.1" customHeight="1" x14ac:dyDescent="0.2">
      <c r="A72" s="1"/>
      <c r="B72" s="1"/>
      <c r="C72" s="2" t="s">
        <v>151</v>
      </c>
      <c r="D72" s="1"/>
      <c r="E72" s="1" t="s">
        <v>152</v>
      </c>
      <c r="F72" s="13" t="s">
        <v>154</v>
      </c>
      <c r="G72" s="10">
        <v>0</v>
      </c>
      <c r="H72" s="42"/>
    </row>
    <row r="73" spans="1:8" ht="14.1" customHeight="1" x14ac:dyDescent="0.2">
      <c r="A73" s="1"/>
      <c r="B73" s="1"/>
      <c r="C73" s="11"/>
      <c r="D73" s="1"/>
      <c r="E73" s="1"/>
      <c r="F73" s="12"/>
      <c r="G73" s="12"/>
      <c r="H73" s="42"/>
    </row>
    <row r="74" spans="1:8" ht="18" customHeight="1" x14ac:dyDescent="0.2">
      <c r="A74" s="1"/>
      <c r="B74" s="1"/>
      <c r="C74" s="2" t="s">
        <v>159</v>
      </c>
      <c r="D74" s="1"/>
      <c r="E74" s="1"/>
      <c r="F74" s="9">
        <v>2270.2018835250001</v>
      </c>
      <c r="G74" s="10">
        <v>0.95064906999999998</v>
      </c>
      <c r="H74" s="42"/>
    </row>
    <row r="75" spans="1:8" ht="14.1" customHeight="1" x14ac:dyDescent="0.2">
      <c r="A75" s="1"/>
      <c r="B75" s="1"/>
      <c r="C75" s="11"/>
      <c r="D75" s="1"/>
      <c r="E75" s="1"/>
      <c r="F75" s="12"/>
      <c r="G75" s="12"/>
      <c r="H75" s="42"/>
    </row>
    <row r="76" spans="1:8" ht="14.1" customHeight="1" x14ac:dyDescent="0.2">
      <c r="A76" s="1"/>
      <c r="B76" s="1"/>
      <c r="C76" s="2" t="s">
        <v>160</v>
      </c>
      <c r="D76" s="1"/>
      <c r="E76" s="1"/>
      <c r="F76" s="12"/>
      <c r="G76" s="12"/>
      <c r="H76" s="42"/>
    </row>
    <row r="77" spans="1:8" ht="24" customHeight="1" x14ac:dyDescent="0.2">
      <c r="A77" s="1"/>
      <c r="B77" s="1"/>
      <c r="C77" s="2" t="s">
        <v>10</v>
      </c>
      <c r="D77" s="1"/>
      <c r="E77" s="1"/>
      <c r="F77" s="12"/>
      <c r="G77" s="12"/>
      <c r="H77" s="42"/>
    </row>
    <row r="78" spans="1:8" ht="14.1" customHeight="1" x14ac:dyDescent="0.2">
      <c r="A78" s="1"/>
      <c r="B78" s="1"/>
      <c r="C78" s="2" t="s">
        <v>151</v>
      </c>
      <c r="D78" s="1"/>
      <c r="E78" s="1" t="s">
        <v>152</v>
      </c>
      <c r="F78" s="13" t="s">
        <v>154</v>
      </c>
      <c r="G78" s="10">
        <v>0</v>
      </c>
      <c r="H78" s="42"/>
    </row>
    <row r="79" spans="1:8" ht="14.1" customHeight="1" x14ac:dyDescent="0.2">
      <c r="A79" s="1"/>
      <c r="B79" s="1"/>
      <c r="C79" s="11"/>
      <c r="D79" s="1"/>
      <c r="E79" s="1"/>
      <c r="F79" s="12"/>
      <c r="G79" s="12"/>
      <c r="H79" s="42"/>
    </row>
    <row r="80" spans="1:8" ht="14.1" customHeight="1" x14ac:dyDescent="0.2">
      <c r="A80" s="1"/>
      <c r="B80" s="1"/>
      <c r="C80" s="2" t="s">
        <v>161</v>
      </c>
      <c r="D80" s="1"/>
      <c r="E80" s="1"/>
      <c r="F80" s="1"/>
      <c r="G80" s="1"/>
      <c r="H80" s="42"/>
    </row>
    <row r="81" spans="1:8" ht="14.1" customHeight="1" x14ac:dyDescent="0.2">
      <c r="A81" s="1"/>
      <c r="B81" s="1"/>
      <c r="C81" s="2" t="s">
        <v>151</v>
      </c>
      <c r="D81" s="1"/>
      <c r="E81" s="1" t="s">
        <v>152</v>
      </c>
      <c r="F81" s="13" t="s">
        <v>154</v>
      </c>
      <c r="G81" s="10">
        <v>0</v>
      </c>
      <c r="H81" s="42"/>
    </row>
    <row r="82" spans="1:8" ht="14.1" customHeight="1" x14ac:dyDescent="0.2">
      <c r="A82" s="1"/>
      <c r="B82" s="1"/>
      <c r="C82" s="11"/>
      <c r="D82" s="1"/>
      <c r="E82" s="1"/>
      <c r="F82" s="12"/>
      <c r="G82" s="12"/>
      <c r="H82" s="42"/>
    </row>
    <row r="83" spans="1:8" ht="14.1" customHeight="1" x14ac:dyDescent="0.2">
      <c r="A83" s="1"/>
      <c r="B83" s="1"/>
      <c r="C83" s="2" t="s">
        <v>162</v>
      </c>
      <c r="D83" s="1"/>
      <c r="E83" s="1"/>
      <c r="F83" s="1"/>
      <c r="G83" s="1"/>
      <c r="H83" s="42"/>
    </row>
    <row r="84" spans="1:8" ht="14.1" customHeight="1" x14ac:dyDescent="0.2">
      <c r="A84" s="1"/>
      <c r="B84" s="1"/>
      <c r="C84" s="2" t="s">
        <v>151</v>
      </c>
      <c r="D84" s="1"/>
      <c r="E84" s="1" t="s">
        <v>152</v>
      </c>
      <c r="F84" s="13" t="s">
        <v>154</v>
      </c>
      <c r="G84" s="10">
        <v>0</v>
      </c>
      <c r="H84" s="42"/>
    </row>
    <row r="85" spans="1:8" ht="14.1" customHeight="1" x14ac:dyDescent="0.2">
      <c r="A85" s="1"/>
      <c r="B85" s="1"/>
      <c r="C85" s="11"/>
      <c r="D85" s="1"/>
      <c r="E85" s="1"/>
      <c r="F85" s="12"/>
      <c r="G85" s="12"/>
      <c r="H85" s="42"/>
    </row>
    <row r="86" spans="1:8" ht="14.1" customHeight="1" x14ac:dyDescent="0.2">
      <c r="A86" s="1"/>
      <c r="B86" s="1"/>
      <c r="C86" s="2" t="s">
        <v>163</v>
      </c>
      <c r="D86" s="1"/>
      <c r="E86" s="1"/>
      <c r="F86" s="12"/>
      <c r="G86" s="12"/>
      <c r="H86" s="42"/>
    </row>
    <row r="87" spans="1:8" ht="14.1" customHeight="1" x14ac:dyDescent="0.2">
      <c r="A87" s="1"/>
      <c r="B87" s="1"/>
      <c r="C87" s="2" t="s">
        <v>151</v>
      </c>
      <c r="D87" s="1"/>
      <c r="E87" s="1" t="s">
        <v>152</v>
      </c>
      <c r="F87" s="13" t="s">
        <v>154</v>
      </c>
      <c r="G87" s="10">
        <v>0</v>
      </c>
      <c r="H87" s="42"/>
    </row>
    <row r="88" spans="1:8" ht="14.1" customHeight="1" x14ac:dyDescent="0.2">
      <c r="A88" s="1"/>
      <c r="B88" s="1"/>
      <c r="C88" s="11"/>
      <c r="D88" s="1"/>
      <c r="E88" s="1"/>
      <c r="F88" s="12"/>
      <c r="G88" s="12"/>
      <c r="H88" s="42"/>
    </row>
    <row r="89" spans="1:8" ht="14.1" customHeight="1" x14ac:dyDescent="0.2">
      <c r="A89" s="1"/>
      <c r="B89" s="1"/>
      <c r="C89" s="2" t="s">
        <v>164</v>
      </c>
      <c r="D89" s="1"/>
      <c r="E89" s="1"/>
      <c r="F89" s="9">
        <v>0</v>
      </c>
      <c r="G89" s="10">
        <v>0</v>
      </c>
      <c r="H89" s="42"/>
    </row>
    <row r="90" spans="1:8" ht="14.1" customHeight="1" x14ac:dyDescent="0.2">
      <c r="A90" s="1"/>
      <c r="B90" s="1"/>
      <c r="C90" s="11"/>
      <c r="D90" s="1"/>
      <c r="E90" s="1"/>
      <c r="F90" s="12"/>
      <c r="G90" s="12"/>
      <c r="H90" s="42"/>
    </row>
    <row r="91" spans="1:8" ht="14.1" customHeight="1" x14ac:dyDescent="0.2">
      <c r="A91" s="1"/>
      <c r="B91" s="1"/>
      <c r="C91" s="2" t="s">
        <v>165</v>
      </c>
      <c r="D91" s="1"/>
      <c r="E91" s="1"/>
      <c r="F91" s="12"/>
      <c r="G91" s="12"/>
      <c r="H91" s="42"/>
    </row>
    <row r="92" spans="1:8" ht="14.1" customHeight="1" x14ac:dyDescent="0.2">
      <c r="A92" s="1"/>
      <c r="B92" s="1"/>
      <c r="C92" s="2" t="s">
        <v>166</v>
      </c>
      <c r="D92" s="1"/>
      <c r="E92" s="1"/>
      <c r="F92" s="12"/>
      <c r="G92" s="12"/>
      <c r="H92" s="42"/>
    </row>
    <row r="93" spans="1:8" ht="14.1" customHeight="1" x14ac:dyDescent="0.2">
      <c r="A93" s="1"/>
      <c r="B93" s="1"/>
      <c r="C93" s="2" t="s">
        <v>151</v>
      </c>
      <c r="D93" s="1"/>
      <c r="E93" s="1" t="s">
        <v>152</v>
      </c>
      <c r="F93" s="13" t="s">
        <v>154</v>
      </c>
      <c r="G93" s="10">
        <v>0</v>
      </c>
      <c r="H93" s="42"/>
    </row>
    <row r="94" spans="1:8" ht="14.1" customHeight="1" x14ac:dyDescent="0.2">
      <c r="A94" s="1"/>
      <c r="B94" s="1"/>
      <c r="C94" s="11"/>
      <c r="D94" s="1"/>
      <c r="E94" s="1"/>
      <c r="F94" s="12"/>
      <c r="G94" s="12"/>
      <c r="H94" s="42"/>
    </row>
    <row r="95" spans="1:8" ht="14.1" customHeight="1" x14ac:dyDescent="0.2">
      <c r="A95" s="1"/>
      <c r="B95" s="1"/>
      <c r="C95" s="2" t="s">
        <v>167</v>
      </c>
      <c r="D95" s="1"/>
      <c r="E95" s="1"/>
      <c r="F95" s="12"/>
      <c r="G95" s="12"/>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14.1" customHeight="1" x14ac:dyDescent="0.2">
      <c r="A98" s="1"/>
      <c r="B98" s="1"/>
      <c r="C98" s="2" t="s">
        <v>168</v>
      </c>
      <c r="D98" s="1"/>
      <c r="E98" s="1"/>
      <c r="F98" s="12"/>
      <c r="G98" s="12"/>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1"/>
      <c r="C101" s="2" t="s">
        <v>169</v>
      </c>
      <c r="D101" s="1"/>
      <c r="E101" s="1"/>
      <c r="F101" s="12"/>
      <c r="G101" s="12"/>
      <c r="H101" s="42"/>
    </row>
    <row r="102" spans="1:8" ht="17.100000000000001" customHeight="1" x14ac:dyDescent="0.2">
      <c r="A102" s="3">
        <v>1</v>
      </c>
      <c r="B102" s="4"/>
      <c r="C102" s="4" t="s">
        <v>170</v>
      </c>
      <c r="D102" s="4"/>
      <c r="E102" s="8"/>
      <c r="F102" s="6">
        <v>118.607286999</v>
      </c>
      <c r="G102" s="7">
        <v>4.9666910000000002E-2</v>
      </c>
      <c r="H102" s="42">
        <v>6.6889710014854122</v>
      </c>
    </row>
    <row r="103" spans="1:8" ht="14.1" customHeight="1" x14ac:dyDescent="0.2">
      <c r="A103" s="1"/>
      <c r="B103" s="1"/>
      <c r="C103" s="2" t="s">
        <v>151</v>
      </c>
      <c r="D103" s="1"/>
      <c r="E103" s="1" t="s">
        <v>152</v>
      </c>
      <c r="F103" s="9">
        <v>118.607286999</v>
      </c>
      <c r="G103" s="10">
        <v>4.9666910000000002E-2</v>
      </c>
      <c r="H103" s="42"/>
    </row>
    <row r="104" spans="1:8" ht="14.1" customHeight="1" x14ac:dyDescent="0.2">
      <c r="A104" s="1"/>
      <c r="B104" s="1"/>
      <c r="C104" s="11"/>
      <c r="D104" s="1"/>
      <c r="E104" s="1"/>
      <c r="F104" s="12"/>
      <c r="G104" s="12"/>
      <c r="H104" s="42"/>
    </row>
    <row r="105" spans="1:8" ht="14.1" customHeight="1" x14ac:dyDescent="0.2">
      <c r="A105" s="1"/>
      <c r="B105" s="1"/>
      <c r="C105" s="2" t="s">
        <v>171</v>
      </c>
      <c r="D105" s="1"/>
      <c r="E105" s="1"/>
      <c r="F105" s="9">
        <v>118.607286999</v>
      </c>
      <c r="G105" s="10">
        <v>4.9666910000000002E-2</v>
      </c>
      <c r="H105" s="42"/>
    </row>
    <row r="106" spans="1:8" ht="14.1" customHeight="1" x14ac:dyDescent="0.2">
      <c r="A106" s="1"/>
      <c r="B106" s="1"/>
      <c r="C106" s="12"/>
      <c r="D106" s="1"/>
      <c r="E106" s="1"/>
      <c r="F106" s="1"/>
      <c r="G106" s="1"/>
      <c r="H106" s="42"/>
    </row>
    <row r="107" spans="1:8" ht="14.1" customHeight="1" x14ac:dyDescent="0.2">
      <c r="A107" s="1"/>
      <c r="B107" s="1"/>
      <c r="C107" s="2" t="s">
        <v>172</v>
      </c>
      <c r="D107" s="1"/>
      <c r="E107" s="1"/>
      <c r="F107" s="1"/>
      <c r="G107" s="1"/>
      <c r="H107" s="42"/>
    </row>
    <row r="108" spans="1:8" ht="14.1" customHeight="1" x14ac:dyDescent="0.2">
      <c r="A108" s="1"/>
      <c r="B108" s="1"/>
      <c r="C108" s="2" t="s">
        <v>173</v>
      </c>
      <c r="D108" s="1"/>
      <c r="E108" s="1"/>
      <c r="F108" s="1"/>
      <c r="G108" s="1"/>
      <c r="H108" s="42"/>
    </row>
    <row r="109" spans="1:8" ht="14.1" customHeight="1" x14ac:dyDescent="0.2">
      <c r="A109" s="1"/>
      <c r="B109" s="1"/>
      <c r="C109" s="2" t="s">
        <v>151</v>
      </c>
      <c r="D109" s="1"/>
      <c r="E109" s="1" t="s">
        <v>152</v>
      </c>
      <c r="F109" s="13" t="s">
        <v>154</v>
      </c>
      <c r="G109" s="10">
        <v>0</v>
      </c>
      <c r="H109" s="42"/>
    </row>
    <row r="110" spans="1:8" ht="14.1" customHeight="1" x14ac:dyDescent="0.2">
      <c r="A110" s="1"/>
      <c r="B110" s="1"/>
      <c r="C110" s="11"/>
      <c r="D110" s="1"/>
      <c r="E110" s="1"/>
      <c r="F110" s="12"/>
      <c r="G110" s="12"/>
      <c r="H110" s="42"/>
    </row>
    <row r="111" spans="1:8" ht="14.1" customHeight="1" x14ac:dyDescent="0.2">
      <c r="A111" s="1"/>
      <c r="B111" s="1"/>
      <c r="C111" s="2" t="s">
        <v>175</v>
      </c>
      <c r="D111" s="1"/>
      <c r="E111" s="1"/>
      <c r="F111" s="1"/>
      <c r="G111" s="1"/>
      <c r="H111" s="42"/>
    </row>
    <row r="112" spans="1:8" ht="14.1" customHeight="1" x14ac:dyDescent="0.2">
      <c r="A112" s="1"/>
      <c r="B112" s="1"/>
      <c r="C112" s="2" t="s">
        <v>176</v>
      </c>
      <c r="D112" s="1"/>
      <c r="E112" s="1"/>
      <c r="F112" s="1"/>
      <c r="G112" s="1"/>
      <c r="H112" s="42"/>
    </row>
    <row r="113" spans="1:8" ht="14.1" customHeight="1" x14ac:dyDescent="0.2">
      <c r="A113" s="1"/>
      <c r="B113" s="1"/>
      <c r="C113" s="2" t="s">
        <v>151</v>
      </c>
      <c r="D113" s="1"/>
      <c r="E113" s="1" t="s">
        <v>152</v>
      </c>
      <c r="F113" s="13" t="s">
        <v>154</v>
      </c>
      <c r="G113" s="10">
        <v>0</v>
      </c>
      <c r="H113" s="42"/>
    </row>
    <row r="114" spans="1:8" ht="14.1" customHeight="1" x14ac:dyDescent="0.2">
      <c r="A114" s="1"/>
      <c r="B114" s="1"/>
      <c r="C114" s="11"/>
      <c r="D114" s="1"/>
      <c r="E114" s="1"/>
      <c r="F114" s="12"/>
      <c r="G114" s="12"/>
      <c r="H114" s="42"/>
    </row>
    <row r="115" spans="1:8" ht="24" customHeight="1" x14ac:dyDescent="0.2">
      <c r="A115" s="1"/>
      <c r="B115" s="1"/>
      <c r="C115" s="2" t="s">
        <v>177</v>
      </c>
      <c r="D115" s="1"/>
      <c r="E115" s="1"/>
      <c r="F115" s="12"/>
      <c r="G115" s="12"/>
      <c r="H115" s="42"/>
    </row>
    <row r="116" spans="1:8" ht="14.1" customHeight="1" x14ac:dyDescent="0.2">
      <c r="A116" s="1"/>
      <c r="B116" s="1"/>
      <c r="C116" s="2" t="s">
        <v>151</v>
      </c>
      <c r="D116" s="1"/>
      <c r="E116" s="1" t="s">
        <v>152</v>
      </c>
      <c r="F116" s="13" t="s">
        <v>154</v>
      </c>
      <c r="G116" s="10">
        <v>0</v>
      </c>
      <c r="H116" s="42"/>
    </row>
    <row r="117" spans="1:8" ht="14.1" customHeight="1" x14ac:dyDescent="0.2">
      <c r="A117" s="1"/>
      <c r="B117" s="1"/>
      <c r="C117" s="11"/>
      <c r="D117" s="1"/>
      <c r="E117" s="1"/>
      <c r="F117" s="12"/>
      <c r="G117" s="12"/>
      <c r="H117" s="42"/>
    </row>
    <row r="118" spans="1:8" ht="14.1" customHeight="1" x14ac:dyDescent="0.2">
      <c r="A118" s="1"/>
      <c r="B118" s="4"/>
      <c r="C118" s="4"/>
      <c r="D118" s="2"/>
      <c r="E118" s="1"/>
      <c r="F118" s="4"/>
      <c r="G118" s="8"/>
      <c r="H118" s="42"/>
    </row>
    <row r="119" spans="1:8" ht="18" customHeight="1" x14ac:dyDescent="0.2">
      <c r="A119" s="8"/>
      <c r="B119" s="4"/>
      <c r="C119" s="4" t="s">
        <v>178</v>
      </c>
      <c r="D119" s="4"/>
      <c r="E119" s="8"/>
      <c r="F119" s="6">
        <v>-0.75449776999999996</v>
      </c>
      <c r="G119" s="7">
        <v>-3.1595000000000001E-4</v>
      </c>
      <c r="H119" s="42"/>
    </row>
    <row r="120" spans="1:8" ht="14.1" customHeight="1" x14ac:dyDescent="0.2">
      <c r="A120" s="11"/>
      <c r="B120" s="11"/>
      <c r="C120" s="2" t="s">
        <v>179</v>
      </c>
      <c r="D120" s="12"/>
      <c r="E120" s="12"/>
      <c r="F120" s="9">
        <v>2388.054672754</v>
      </c>
      <c r="G120" s="14">
        <v>1.00000003</v>
      </c>
      <c r="H120" s="42"/>
    </row>
    <row r="121" spans="1:8" ht="14.1" customHeight="1" x14ac:dyDescent="0.2">
      <c r="A121" s="15"/>
      <c r="B121" s="15"/>
      <c r="C121" s="15"/>
      <c r="D121" s="16"/>
      <c r="E121" s="16"/>
      <c r="F121" s="16"/>
      <c r="G121" s="16"/>
    </row>
    <row r="122" spans="1:8" ht="14.1" customHeight="1" x14ac:dyDescent="0.2">
      <c r="A122" s="44"/>
      <c r="B122" s="227" t="s">
        <v>960</v>
      </c>
      <c r="C122" s="227"/>
      <c r="D122" s="227"/>
      <c r="E122" s="227"/>
      <c r="F122" s="227"/>
      <c r="G122" s="45"/>
    </row>
    <row r="123" spans="1:8" ht="17.100000000000001" customHeight="1" x14ac:dyDescent="0.2">
      <c r="A123" s="17"/>
      <c r="B123" s="223" t="s">
        <v>180</v>
      </c>
      <c r="C123" s="223"/>
      <c r="D123" s="223"/>
      <c r="E123" s="223"/>
      <c r="F123" s="223"/>
      <c r="G123" s="19"/>
    </row>
    <row r="124" spans="1:8" ht="14.1" customHeight="1" x14ac:dyDescent="0.2">
      <c r="A124" s="17"/>
      <c r="B124" s="17"/>
      <c r="C124" s="17"/>
      <c r="D124" s="19"/>
      <c r="E124" s="19"/>
      <c r="F124" s="19"/>
      <c r="G124" s="19"/>
    </row>
    <row r="125" spans="1:8" ht="14.1" customHeight="1" x14ac:dyDescent="0.2">
      <c r="A125" s="17"/>
      <c r="B125" s="224" t="s">
        <v>181</v>
      </c>
      <c r="C125" s="225"/>
      <c r="D125" s="226"/>
      <c r="E125" s="20"/>
      <c r="F125" s="19"/>
      <c r="G125" s="19"/>
    </row>
    <row r="126" spans="1:8" ht="29.1" customHeight="1" x14ac:dyDescent="0.2">
      <c r="A126" s="17"/>
      <c r="B126" s="219" t="s">
        <v>182</v>
      </c>
      <c r="C126" s="220"/>
      <c r="D126" s="2" t="s">
        <v>183</v>
      </c>
      <c r="E126" s="20"/>
      <c r="F126" s="19"/>
      <c r="G126" s="19"/>
    </row>
    <row r="127" spans="1:8" ht="27" customHeight="1" x14ac:dyDescent="0.2">
      <c r="A127" s="17"/>
      <c r="B127" s="221" t="s">
        <v>958</v>
      </c>
      <c r="C127" s="222"/>
      <c r="D127" s="43" t="s">
        <v>961</v>
      </c>
      <c r="E127" s="20"/>
      <c r="F127" s="19"/>
      <c r="G127" s="19"/>
    </row>
    <row r="128" spans="1:8" ht="17.100000000000001" customHeight="1" x14ac:dyDescent="0.2">
      <c r="A128" s="17"/>
      <c r="B128" s="219" t="s">
        <v>185</v>
      </c>
      <c r="C128" s="220"/>
      <c r="D128" s="12" t="s">
        <v>152</v>
      </c>
      <c r="E128" s="20"/>
      <c r="F128" s="19"/>
      <c r="G128" s="19"/>
    </row>
    <row r="129" spans="1:7" ht="24" customHeight="1" x14ac:dyDescent="0.2">
      <c r="A129" s="21"/>
      <c r="B129" s="22" t="s">
        <v>152</v>
      </c>
      <c r="C129" s="22" t="s">
        <v>186</v>
      </c>
      <c r="D129" s="22" t="s">
        <v>187</v>
      </c>
      <c r="E129" s="21"/>
      <c r="F129" s="21"/>
      <c r="G129" s="21"/>
    </row>
    <row r="130" spans="1:7" ht="18" customHeight="1" x14ac:dyDescent="0.2">
      <c r="A130" s="21"/>
      <c r="B130" s="23" t="s">
        <v>188</v>
      </c>
      <c r="C130" s="22" t="s">
        <v>189</v>
      </c>
      <c r="D130" s="22" t="s">
        <v>190</v>
      </c>
      <c r="E130" s="21"/>
      <c r="F130" s="21"/>
      <c r="G130" s="21"/>
    </row>
    <row r="131" spans="1:7" ht="17.100000000000001" customHeight="1" x14ac:dyDescent="0.2">
      <c r="A131" s="21"/>
      <c r="B131" s="4" t="s">
        <v>191</v>
      </c>
      <c r="C131" s="24">
        <v>29.493200000000002</v>
      </c>
      <c r="D131" s="24">
        <v>28.885400000000001</v>
      </c>
      <c r="E131" s="21"/>
      <c r="F131" s="18"/>
      <c r="G131" s="25"/>
    </row>
    <row r="132" spans="1:7" ht="17.100000000000001" customHeight="1" x14ac:dyDescent="0.2">
      <c r="A132" s="21"/>
      <c r="B132" s="4" t="s">
        <v>1061</v>
      </c>
      <c r="C132" s="24">
        <v>27.0977</v>
      </c>
      <c r="D132" s="24">
        <v>26.539300000000001</v>
      </c>
      <c r="E132" s="21"/>
      <c r="F132" s="18"/>
      <c r="G132" s="25"/>
    </row>
    <row r="133" spans="1:7" ht="17.100000000000001" customHeight="1" x14ac:dyDescent="0.2">
      <c r="A133" s="21"/>
      <c r="B133" s="4" t="s">
        <v>192</v>
      </c>
      <c r="C133" s="24">
        <v>29.0093</v>
      </c>
      <c r="D133" s="24">
        <v>28.406500000000001</v>
      </c>
      <c r="E133" s="21"/>
      <c r="F133" s="18"/>
      <c r="G133" s="25"/>
    </row>
    <row r="134" spans="1:7" ht="17.100000000000001" customHeight="1" x14ac:dyDescent="0.2">
      <c r="A134" s="21"/>
      <c r="B134" s="4" t="s">
        <v>1062</v>
      </c>
      <c r="C134" s="24">
        <v>26.6206</v>
      </c>
      <c r="D134" s="24">
        <v>26.067399999999999</v>
      </c>
      <c r="E134" s="21"/>
      <c r="F134" s="18"/>
      <c r="G134" s="25"/>
    </row>
    <row r="135" spans="1:7" ht="14.1" customHeight="1" x14ac:dyDescent="0.2">
      <c r="A135" s="21"/>
      <c r="B135" s="21"/>
      <c r="C135" s="21"/>
      <c r="D135" s="21"/>
      <c r="E135" s="21"/>
      <c r="F135" s="21"/>
      <c r="G135" s="21"/>
    </row>
    <row r="136" spans="1:7" ht="17.100000000000001" customHeight="1" x14ac:dyDescent="0.2">
      <c r="A136" s="21"/>
      <c r="B136" s="219" t="s">
        <v>1063</v>
      </c>
      <c r="C136" s="220"/>
      <c r="D136" s="2" t="s">
        <v>183</v>
      </c>
      <c r="E136" s="21"/>
      <c r="F136" s="21"/>
      <c r="G136" s="21"/>
    </row>
    <row r="137" spans="1:7" ht="18" customHeight="1" x14ac:dyDescent="0.2">
      <c r="A137" s="21"/>
      <c r="B137" s="26"/>
      <c r="C137" s="26"/>
      <c r="D137" s="26"/>
      <c r="E137" s="21"/>
      <c r="F137" s="21"/>
      <c r="G137" s="21"/>
    </row>
    <row r="138" spans="1:7" ht="29.1" customHeight="1" x14ac:dyDescent="0.2">
      <c r="A138" s="21"/>
      <c r="B138" s="219" t="s">
        <v>193</v>
      </c>
      <c r="C138" s="220"/>
      <c r="D138" s="2" t="s">
        <v>183</v>
      </c>
      <c r="E138" s="27"/>
      <c r="F138" s="21"/>
      <c r="G138" s="21"/>
    </row>
    <row r="139" spans="1:7" ht="29.1" customHeight="1" x14ac:dyDescent="0.2">
      <c r="A139" s="21"/>
      <c r="B139" s="219" t="s">
        <v>194</v>
      </c>
      <c r="C139" s="220"/>
      <c r="D139" s="2" t="s">
        <v>183</v>
      </c>
      <c r="E139" s="27"/>
      <c r="F139" s="21"/>
      <c r="G139" s="21"/>
    </row>
    <row r="140" spans="1:7" ht="17.100000000000001" customHeight="1" x14ac:dyDescent="0.2">
      <c r="A140" s="21"/>
      <c r="B140" s="219" t="s">
        <v>195</v>
      </c>
      <c r="C140" s="220"/>
      <c r="D140" s="2" t="s">
        <v>183</v>
      </c>
      <c r="E140" s="27"/>
      <c r="F140" s="21"/>
      <c r="G140" s="21"/>
    </row>
    <row r="141" spans="1:7" ht="17.100000000000001" customHeight="1" x14ac:dyDescent="0.2">
      <c r="A141" s="21"/>
      <c r="B141" s="219" t="s">
        <v>196</v>
      </c>
      <c r="C141" s="220"/>
      <c r="D141" s="28">
        <v>0.10149634835429991</v>
      </c>
      <c r="E141" s="21"/>
      <c r="F141" s="18"/>
      <c r="G141" s="25"/>
    </row>
    <row r="155" spans="10:14" x14ac:dyDescent="0.2">
      <c r="J155" s="125"/>
      <c r="K155" s="125"/>
      <c r="L155" s="125"/>
      <c r="M155" s="125"/>
      <c r="N155" s="125"/>
    </row>
  </sheetData>
  <mergeCells count="15">
    <mergeCell ref="A1:H1"/>
    <mergeCell ref="A2:H2"/>
    <mergeCell ref="A3:H3"/>
    <mergeCell ref="J2:N2"/>
    <mergeCell ref="B141:C141"/>
    <mergeCell ref="B127:C127"/>
    <mergeCell ref="B128:C128"/>
    <mergeCell ref="B136:C136"/>
    <mergeCell ref="B138:C138"/>
    <mergeCell ref="B139:C139"/>
    <mergeCell ref="B140:C140"/>
    <mergeCell ref="B126:C126"/>
    <mergeCell ref="B123:F123"/>
    <mergeCell ref="B125:D125"/>
    <mergeCell ref="B122:F122"/>
  </mergeCells>
  <hyperlinks>
    <hyperlink ref="I1" location="Index!B7" display="Index" xr:uid="{9F2B161F-B8E6-41AD-BE21-BC8F77C5F5E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O130"/>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473</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39</v>
      </c>
      <c r="C7" s="4" t="s">
        <v>40</v>
      </c>
      <c r="D7" s="4" t="s">
        <v>41</v>
      </c>
      <c r="E7" s="5">
        <v>17200</v>
      </c>
      <c r="F7" s="6">
        <v>180.97839999999999</v>
      </c>
      <c r="G7" s="7">
        <v>9.2887849999999994E-2</v>
      </c>
      <c r="H7" s="42"/>
    </row>
    <row r="8" spans="1:15" ht="17.100000000000001" customHeight="1" x14ac:dyDescent="0.2">
      <c r="A8" s="3">
        <v>2</v>
      </c>
      <c r="B8" s="4" t="s">
        <v>14</v>
      </c>
      <c r="C8" s="4" t="s">
        <v>15</v>
      </c>
      <c r="D8" s="4" t="s">
        <v>16</v>
      </c>
      <c r="E8" s="5">
        <v>5610</v>
      </c>
      <c r="F8" s="6">
        <v>163.90176</v>
      </c>
      <c r="G8" s="7">
        <v>8.4123199999999995E-2</v>
      </c>
      <c r="H8" s="42"/>
    </row>
    <row r="9" spans="1:15" ht="17.100000000000001" customHeight="1" x14ac:dyDescent="0.2">
      <c r="A9" s="3">
        <v>3</v>
      </c>
      <c r="B9" s="4" t="s">
        <v>325</v>
      </c>
      <c r="C9" s="4" t="s">
        <v>326</v>
      </c>
      <c r="D9" s="4" t="s">
        <v>41</v>
      </c>
      <c r="E9" s="5">
        <v>10200</v>
      </c>
      <c r="F9" s="6">
        <v>143.14680000000001</v>
      </c>
      <c r="G9" s="7">
        <v>7.3470640000000004E-2</v>
      </c>
      <c r="H9" s="42"/>
    </row>
    <row r="10" spans="1:15" ht="17.100000000000001" customHeight="1" x14ac:dyDescent="0.2">
      <c r="A10" s="3">
        <v>4</v>
      </c>
      <c r="B10" s="4" t="s">
        <v>327</v>
      </c>
      <c r="C10" s="4" t="s">
        <v>328</v>
      </c>
      <c r="D10" s="4" t="s">
        <v>981</v>
      </c>
      <c r="E10" s="5">
        <v>8300</v>
      </c>
      <c r="F10" s="6">
        <v>138.93369999999999</v>
      </c>
      <c r="G10" s="7">
        <v>7.1308250000000004E-2</v>
      </c>
      <c r="H10" s="42"/>
    </row>
    <row r="11" spans="1:15" ht="17.100000000000001" customHeight="1" x14ac:dyDescent="0.2">
      <c r="A11" s="3">
        <v>5</v>
      </c>
      <c r="B11" s="4" t="s">
        <v>59</v>
      </c>
      <c r="C11" s="4" t="s">
        <v>60</v>
      </c>
      <c r="D11" s="4" t="s">
        <v>41</v>
      </c>
      <c r="E11" s="5">
        <v>16131</v>
      </c>
      <c r="F11" s="6">
        <v>120.676011</v>
      </c>
      <c r="G11" s="7">
        <v>6.193742E-2</v>
      </c>
      <c r="H11" s="42"/>
    </row>
    <row r="12" spans="1:15" ht="17.100000000000001" customHeight="1" x14ac:dyDescent="0.2">
      <c r="A12" s="3">
        <v>6</v>
      </c>
      <c r="B12" s="4" t="s">
        <v>11</v>
      </c>
      <c r="C12" s="4" t="s">
        <v>12</v>
      </c>
      <c r="D12" s="4" t="s">
        <v>13</v>
      </c>
      <c r="E12" s="5">
        <v>2429</v>
      </c>
      <c r="F12" s="6">
        <v>84.469689500000001</v>
      </c>
      <c r="G12" s="7">
        <v>4.335439E-2</v>
      </c>
      <c r="H12" s="42"/>
    </row>
    <row r="13" spans="1:15" ht="17.100000000000001" customHeight="1" x14ac:dyDescent="0.2">
      <c r="A13" s="3">
        <v>7</v>
      </c>
      <c r="B13" s="4" t="s">
        <v>20</v>
      </c>
      <c r="C13" s="4" t="s">
        <v>21</v>
      </c>
      <c r="D13" s="4" t="s">
        <v>22</v>
      </c>
      <c r="E13" s="5">
        <v>6757</v>
      </c>
      <c r="F13" s="6">
        <v>75.904759499999997</v>
      </c>
      <c r="G13" s="7">
        <v>3.8958409999999999E-2</v>
      </c>
      <c r="H13" s="42"/>
      <c r="J13" s="121" t="s">
        <v>1083</v>
      </c>
    </row>
    <row r="14" spans="1:15" ht="17.100000000000001" customHeight="1" x14ac:dyDescent="0.2">
      <c r="A14" s="3">
        <v>8</v>
      </c>
      <c r="B14" s="4" t="s">
        <v>329</v>
      </c>
      <c r="C14" s="4" t="s">
        <v>330</v>
      </c>
      <c r="D14" s="4" t="s">
        <v>41</v>
      </c>
      <c r="E14" s="5">
        <v>6893</v>
      </c>
      <c r="F14" s="6">
        <v>74.106643000000005</v>
      </c>
      <c r="G14" s="7">
        <v>3.8035520000000003E-2</v>
      </c>
      <c r="H14" s="42"/>
    </row>
    <row r="15" spans="1:15" ht="29.1" customHeight="1" x14ac:dyDescent="0.2">
      <c r="A15" s="3">
        <v>9</v>
      </c>
      <c r="B15" s="4" t="s">
        <v>23</v>
      </c>
      <c r="C15" s="4" t="s">
        <v>24</v>
      </c>
      <c r="D15" s="4" t="s">
        <v>25</v>
      </c>
      <c r="E15" s="5">
        <v>746</v>
      </c>
      <c r="F15" s="6">
        <v>73.797303999999997</v>
      </c>
      <c r="G15" s="7">
        <v>3.7876750000000001E-2</v>
      </c>
      <c r="H15" s="42"/>
    </row>
    <row r="16" spans="1:15" ht="17.100000000000001" customHeight="1" x14ac:dyDescent="0.2">
      <c r="A16" s="3">
        <v>10</v>
      </c>
      <c r="B16" s="4" t="s">
        <v>474</v>
      </c>
      <c r="C16" s="114" t="s">
        <v>1046</v>
      </c>
      <c r="D16" s="4" t="s">
        <v>269</v>
      </c>
      <c r="E16" s="5">
        <v>9900</v>
      </c>
      <c r="F16" s="6">
        <v>62.592750000000002</v>
      </c>
      <c r="G16" s="7">
        <v>3.2125969999999997E-2</v>
      </c>
      <c r="H16" s="42"/>
    </row>
    <row r="17" spans="1:8" ht="17.100000000000001" customHeight="1" x14ac:dyDescent="0.2">
      <c r="A17" s="3">
        <v>11</v>
      </c>
      <c r="B17" s="4" t="s">
        <v>373</v>
      </c>
      <c r="C17" s="4" t="s">
        <v>374</v>
      </c>
      <c r="D17" s="4" t="s">
        <v>66</v>
      </c>
      <c r="E17" s="5">
        <v>1421</v>
      </c>
      <c r="F17" s="6">
        <v>51.502724000000001</v>
      </c>
      <c r="G17" s="7">
        <v>2.6433970000000001E-2</v>
      </c>
      <c r="H17" s="42"/>
    </row>
    <row r="18" spans="1:8" ht="17.100000000000001" customHeight="1" x14ac:dyDescent="0.2">
      <c r="A18" s="3">
        <v>12</v>
      </c>
      <c r="B18" s="4" t="s">
        <v>475</v>
      </c>
      <c r="C18" s="4" t="s">
        <v>476</v>
      </c>
      <c r="D18" s="4" t="s">
        <v>232</v>
      </c>
      <c r="E18" s="5">
        <v>3200</v>
      </c>
      <c r="F18" s="6">
        <v>49.681600000000003</v>
      </c>
      <c r="G18" s="7">
        <v>2.5499270000000001E-2</v>
      </c>
      <c r="H18" s="42"/>
    </row>
    <row r="19" spans="1:8" ht="17.100000000000001" customHeight="1" x14ac:dyDescent="0.2">
      <c r="A19" s="3">
        <v>13</v>
      </c>
      <c r="B19" s="4" t="s">
        <v>416</v>
      </c>
      <c r="C19" s="4" t="s">
        <v>417</v>
      </c>
      <c r="D19" s="4" t="s">
        <v>209</v>
      </c>
      <c r="E19" s="5">
        <v>13359</v>
      </c>
      <c r="F19" s="6">
        <v>48.3128235</v>
      </c>
      <c r="G19" s="7">
        <v>2.4796740000000001E-2</v>
      </c>
      <c r="H19" s="42"/>
    </row>
    <row r="20" spans="1:8" ht="17.100000000000001" customHeight="1" x14ac:dyDescent="0.2">
      <c r="A20" s="3">
        <v>14</v>
      </c>
      <c r="B20" s="4" t="s">
        <v>477</v>
      </c>
      <c r="C20" s="4" t="s">
        <v>478</v>
      </c>
      <c r="D20" s="4" t="s">
        <v>41</v>
      </c>
      <c r="E20" s="5">
        <v>17989</v>
      </c>
      <c r="F20" s="6">
        <v>47.751800500000002</v>
      </c>
      <c r="G20" s="7">
        <v>2.4508789999999999E-2</v>
      </c>
      <c r="H20" s="42"/>
    </row>
    <row r="21" spans="1:8" ht="17.100000000000001" customHeight="1" x14ac:dyDescent="0.2">
      <c r="A21" s="3">
        <v>15</v>
      </c>
      <c r="B21" s="4" t="s">
        <v>119</v>
      </c>
      <c r="C21" s="4" t="s">
        <v>120</v>
      </c>
      <c r="D21" s="4" t="s">
        <v>121</v>
      </c>
      <c r="E21" s="5">
        <v>6000</v>
      </c>
      <c r="F21" s="6">
        <v>46.575000000000003</v>
      </c>
      <c r="G21" s="7">
        <v>2.39048E-2</v>
      </c>
      <c r="H21" s="42"/>
    </row>
    <row r="22" spans="1:8" ht="29.1" customHeight="1" x14ac:dyDescent="0.2">
      <c r="A22" s="3">
        <v>16</v>
      </c>
      <c r="B22" s="4" t="s">
        <v>219</v>
      </c>
      <c r="C22" s="4" t="s">
        <v>220</v>
      </c>
      <c r="D22" s="4" t="s">
        <v>221</v>
      </c>
      <c r="E22" s="5">
        <v>4000</v>
      </c>
      <c r="F22" s="6">
        <v>43.05</v>
      </c>
      <c r="G22" s="7">
        <v>2.209558E-2</v>
      </c>
      <c r="H22" s="42"/>
    </row>
    <row r="23" spans="1:8" ht="17.100000000000001" customHeight="1" x14ac:dyDescent="0.2">
      <c r="A23" s="3">
        <v>17</v>
      </c>
      <c r="B23" s="4" t="s">
        <v>479</v>
      </c>
      <c r="C23" s="4" t="s">
        <v>480</v>
      </c>
      <c r="D23" s="4" t="s">
        <v>981</v>
      </c>
      <c r="E23" s="5">
        <v>2560</v>
      </c>
      <c r="F23" s="6">
        <v>42.594560000000001</v>
      </c>
      <c r="G23" s="7">
        <v>2.1861820000000001E-2</v>
      </c>
      <c r="H23" s="42"/>
    </row>
    <row r="24" spans="1:8" ht="29.1" customHeight="1" x14ac:dyDescent="0.2">
      <c r="A24" s="3">
        <v>18</v>
      </c>
      <c r="B24" s="4" t="s">
        <v>335</v>
      </c>
      <c r="C24" s="4" t="s">
        <v>336</v>
      </c>
      <c r="D24" s="4" t="s">
        <v>216</v>
      </c>
      <c r="E24" s="5">
        <v>2650</v>
      </c>
      <c r="F24" s="6">
        <v>41.815674999999999</v>
      </c>
      <c r="G24" s="7">
        <v>2.146205E-2</v>
      </c>
      <c r="H24" s="42"/>
    </row>
    <row r="25" spans="1:8" ht="17.100000000000001" customHeight="1" x14ac:dyDescent="0.2">
      <c r="A25" s="3">
        <v>19</v>
      </c>
      <c r="B25" s="4" t="s">
        <v>356</v>
      </c>
      <c r="C25" s="4" t="s">
        <v>357</v>
      </c>
      <c r="D25" s="4" t="s">
        <v>358</v>
      </c>
      <c r="E25" s="5">
        <v>10141</v>
      </c>
      <c r="F25" s="6">
        <v>41.202883</v>
      </c>
      <c r="G25" s="7">
        <v>2.1147539999999999E-2</v>
      </c>
      <c r="H25" s="42"/>
    </row>
    <row r="26" spans="1:8" ht="17.100000000000001" customHeight="1" x14ac:dyDescent="0.2">
      <c r="A26" s="3">
        <v>20</v>
      </c>
      <c r="B26" s="4" t="s">
        <v>333</v>
      </c>
      <c r="C26" s="4" t="s">
        <v>334</v>
      </c>
      <c r="D26" s="4" t="s">
        <v>981</v>
      </c>
      <c r="E26" s="5">
        <v>937</v>
      </c>
      <c r="F26" s="6">
        <v>38.371087000000003</v>
      </c>
      <c r="G26" s="7">
        <v>1.9694110000000001E-2</v>
      </c>
      <c r="H26" s="42"/>
    </row>
    <row r="27" spans="1:8" ht="17.100000000000001" customHeight="1" x14ac:dyDescent="0.2">
      <c r="A27" s="3">
        <v>21</v>
      </c>
      <c r="B27" s="4" t="s">
        <v>260</v>
      </c>
      <c r="C27" s="4" t="s">
        <v>261</v>
      </c>
      <c r="D27" s="4" t="s">
        <v>16</v>
      </c>
      <c r="E27" s="5">
        <v>7501</v>
      </c>
      <c r="F27" s="6">
        <v>38.210093999999998</v>
      </c>
      <c r="G27" s="7">
        <v>1.9611480000000001E-2</v>
      </c>
      <c r="H27" s="42"/>
    </row>
    <row r="28" spans="1:8" ht="29.1" customHeight="1" x14ac:dyDescent="0.2">
      <c r="A28" s="3">
        <v>22</v>
      </c>
      <c r="B28" s="4" t="s">
        <v>301</v>
      </c>
      <c r="C28" s="4" t="s">
        <v>302</v>
      </c>
      <c r="D28" s="4" t="s">
        <v>303</v>
      </c>
      <c r="E28" s="5">
        <v>1204</v>
      </c>
      <c r="F28" s="6">
        <v>36.374043999999998</v>
      </c>
      <c r="G28" s="7">
        <v>1.8669120000000001E-2</v>
      </c>
      <c r="H28" s="42"/>
    </row>
    <row r="29" spans="1:8" ht="17.100000000000001" customHeight="1" x14ac:dyDescent="0.2">
      <c r="A29" s="3">
        <v>23</v>
      </c>
      <c r="B29" s="4" t="s">
        <v>117</v>
      </c>
      <c r="C29" s="4" t="s">
        <v>118</v>
      </c>
      <c r="D29" s="4" t="s">
        <v>100</v>
      </c>
      <c r="E29" s="5">
        <v>1240</v>
      </c>
      <c r="F29" s="6">
        <v>35.870719999999999</v>
      </c>
      <c r="G29" s="7">
        <v>1.8410780000000002E-2</v>
      </c>
      <c r="H29" s="42"/>
    </row>
    <row r="30" spans="1:8" ht="17.100000000000001" customHeight="1" x14ac:dyDescent="0.2">
      <c r="A30" s="3">
        <v>24</v>
      </c>
      <c r="B30" s="4" t="s">
        <v>87</v>
      </c>
      <c r="C30" s="4" t="s">
        <v>88</v>
      </c>
      <c r="D30" s="4" t="s">
        <v>16</v>
      </c>
      <c r="E30" s="5">
        <v>5912</v>
      </c>
      <c r="F30" s="6">
        <v>35.699612000000002</v>
      </c>
      <c r="G30" s="7">
        <v>1.8322959999999999E-2</v>
      </c>
      <c r="H30" s="42"/>
    </row>
    <row r="31" spans="1:8" ht="29.1" customHeight="1" x14ac:dyDescent="0.2">
      <c r="A31" s="3">
        <v>25</v>
      </c>
      <c r="B31" s="4" t="s">
        <v>109</v>
      </c>
      <c r="C31" s="4" t="s">
        <v>110</v>
      </c>
      <c r="D31" s="4" t="s">
        <v>25</v>
      </c>
      <c r="E31" s="5">
        <v>1871</v>
      </c>
      <c r="F31" s="6">
        <v>30.7152715</v>
      </c>
      <c r="G31" s="7">
        <v>1.5764730000000001E-2</v>
      </c>
      <c r="H31" s="42"/>
    </row>
    <row r="32" spans="1:8" ht="29.1" customHeight="1" x14ac:dyDescent="0.2">
      <c r="A32" s="3">
        <v>26</v>
      </c>
      <c r="B32" s="4" t="s">
        <v>481</v>
      </c>
      <c r="C32" s="4" t="s">
        <v>482</v>
      </c>
      <c r="D32" s="4" t="s">
        <v>483</v>
      </c>
      <c r="E32" s="5">
        <v>2272</v>
      </c>
      <c r="F32" s="6">
        <v>27.037935999999998</v>
      </c>
      <c r="G32" s="7">
        <v>1.387732E-2</v>
      </c>
      <c r="H32" s="42"/>
    </row>
    <row r="33" spans="1:8" ht="29.1" customHeight="1" x14ac:dyDescent="0.2">
      <c r="A33" s="3">
        <v>27</v>
      </c>
      <c r="B33" s="4" t="s">
        <v>484</v>
      </c>
      <c r="C33" s="4" t="s">
        <v>485</v>
      </c>
      <c r="D33" s="4" t="s">
        <v>216</v>
      </c>
      <c r="E33" s="5">
        <v>1814</v>
      </c>
      <c r="F33" s="6">
        <v>26.853549000000001</v>
      </c>
      <c r="G33" s="7">
        <v>1.378269E-2</v>
      </c>
      <c r="H33" s="42"/>
    </row>
    <row r="34" spans="1:8" ht="17.100000000000001" customHeight="1" x14ac:dyDescent="0.2">
      <c r="A34" s="3">
        <v>28</v>
      </c>
      <c r="B34" s="4" t="s">
        <v>61</v>
      </c>
      <c r="C34" s="4" t="s">
        <v>62</v>
      </c>
      <c r="D34" s="4" t="s">
        <v>63</v>
      </c>
      <c r="E34" s="5">
        <v>2464</v>
      </c>
      <c r="F34" s="6">
        <v>24.083136</v>
      </c>
      <c r="G34" s="7">
        <v>1.236076E-2</v>
      </c>
      <c r="H34" s="42"/>
    </row>
    <row r="35" spans="1:8" ht="17.100000000000001" customHeight="1" x14ac:dyDescent="0.2">
      <c r="A35" s="3">
        <v>29</v>
      </c>
      <c r="B35" s="4" t="s">
        <v>345</v>
      </c>
      <c r="C35" s="4" t="s">
        <v>346</v>
      </c>
      <c r="D35" s="4" t="s">
        <v>41</v>
      </c>
      <c r="E35" s="5">
        <v>1556</v>
      </c>
      <c r="F35" s="6">
        <v>22.949444</v>
      </c>
      <c r="G35" s="7">
        <v>1.177889E-2</v>
      </c>
      <c r="H35" s="42"/>
    </row>
    <row r="36" spans="1:8" ht="17.100000000000001" customHeight="1" x14ac:dyDescent="0.2">
      <c r="A36" s="3">
        <v>30</v>
      </c>
      <c r="B36" s="4" t="s">
        <v>486</v>
      </c>
      <c r="C36" s="4" t="s">
        <v>487</v>
      </c>
      <c r="D36" s="4" t="s">
        <v>41</v>
      </c>
      <c r="E36" s="5">
        <v>1239</v>
      </c>
      <c r="F36" s="6">
        <v>20.932285499999999</v>
      </c>
      <c r="G36" s="7">
        <v>1.0743580000000001E-2</v>
      </c>
      <c r="H36" s="42"/>
    </row>
    <row r="37" spans="1:8" ht="17.100000000000001" customHeight="1" x14ac:dyDescent="0.2">
      <c r="A37" s="3">
        <v>31</v>
      </c>
      <c r="B37" s="4" t="s">
        <v>359</v>
      </c>
      <c r="C37" s="4" t="s">
        <v>360</v>
      </c>
      <c r="D37" s="4" t="s">
        <v>358</v>
      </c>
      <c r="E37" s="5">
        <v>788</v>
      </c>
      <c r="F37" s="6">
        <v>19.008924</v>
      </c>
      <c r="G37" s="7">
        <v>9.7564000000000001E-3</v>
      </c>
      <c r="H37" s="42"/>
    </row>
    <row r="38" spans="1:8" ht="17.100000000000001" customHeight="1" x14ac:dyDescent="0.2">
      <c r="A38" s="3">
        <v>32</v>
      </c>
      <c r="B38" s="4" t="s">
        <v>349</v>
      </c>
      <c r="C38" s="4" t="s">
        <v>350</v>
      </c>
      <c r="D38" s="4" t="s">
        <v>351</v>
      </c>
      <c r="E38" s="5">
        <v>2289</v>
      </c>
      <c r="F38" s="6">
        <v>11.5331265</v>
      </c>
      <c r="G38" s="7">
        <v>5.9194199999999999E-3</v>
      </c>
      <c r="H38" s="42"/>
    </row>
    <row r="39" spans="1:8" ht="17.100000000000001" customHeight="1" x14ac:dyDescent="0.2">
      <c r="A39" s="3">
        <v>33</v>
      </c>
      <c r="B39" s="4" t="s">
        <v>488</v>
      </c>
      <c r="C39" s="38" t="s">
        <v>980</v>
      </c>
      <c r="D39" s="4" t="s">
        <v>22</v>
      </c>
      <c r="E39" s="5">
        <v>482</v>
      </c>
      <c r="F39" s="6">
        <v>3.4783529999999998</v>
      </c>
      <c r="G39" s="7">
        <v>1.78528E-3</v>
      </c>
      <c r="H39" s="42"/>
    </row>
    <row r="40" spans="1:8" ht="14.1" customHeight="1" x14ac:dyDescent="0.2">
      <c r="A40" s="1"/>
      <c r="B40" s="1"/>
      <c r="C40" s="2" t="s">
        <v>151</v>
      </c>
      <c r="D40" s="1"/>
      <c r="E40" s="1" t="s">
        <v>152</v>
      </c>
      <c r="F40" s="9">
        <v>1902.1124654999996</v>
      </c>
      <c r="G40" s="10">
        <v>0.97626647999999971</v>
      </c>
      <c r="H40" s="42"/>
    </row>
    <row r="41" spans="1:8" ht="14.1" customHeight="1" x14ac:dyDescent="0.2">
      <c r="A41" s="1"/>
      <c r="B41" s="1"/>
      <c r="C41" s="11"/>
      <c r="D41" s="1"/>
      <c r="E41" s="1"/>
      <c r="F41" s="12"/>
      <c r="G41" s="12"/>
      <c r="H41" s="42"/>
    </row>
    <row r="42" spans="1:8" ht="14.1" customHeight="1" x14ac:dyDescent="0.2">
      <c r="A42" s="1"/>
      <c r="B42" s="1"/>
      <c r="C42" s="2" t="s">
        <v>153</v>
      </c>
      <c r="D42" s="1"/>
      <c r="E42" s="1"/>
      <c r="F42" s="1"/>
      <c r="G42" s="1"/>
      <c r="H42" s="42"/>
    </row>
    <row r="43" spans="1:8" ht="14.1" customHeight="1" x14ac:dyDescent="0.2">
      <c r="A43" s="1"/>
      <c r="B43" s="1"/>
      <c r="C43" s="2" t="s">
        <v>151</v>
      </c>
      <c r="D43" s="1"/>
      <c r="E43" s="1" t="s">
        <v>152</v>
      </c>
      <c r="F43" s="13" t="s">
        <v>154</v>
      </c>
      <c r="G43" s="10">
        <v>0</v>
      </c>
      <c r="H43" s="42"/>
    </row>
    <row r="44" spans="1:8" ht="14.1" customHeight="1" x14ac:dyDescent="0.2">
      <c r="A44" s="1"/>
      <c r="B44" s="1"/>
      <c r="C44" s="11"/>
      <c r="D44" s="1"/>
      <c r="E44" s="1"/>
      <c r="F44" s="12"/>
      <c r="G44" s="12"/>
      <c r="H44" s="42"/>
    </row>
    <row r="45" spans="1:8" ht="14.1" customHeight="1" x14ac:dyDescent="0.2">
      <c r="A45" s="1"/>
      <c r="B45" s="1"/>
      <c r="C45" s="2" t="s">
        <v>155</v>
      </c>
      <c r="D45" s="1"/>
      <c r="E45" s="1"/>
      <c r="F45" s="1"/>
      <c r="G45" s="1"/>
      <c r="H45" s="42"/>
    </row>
    <row r="46" spans="1:8" ht="14.1" customHeight="1" x14ac:dyDescent="0.2">
      <c r="A46" s="1"/>
      <c r="B46" s="1"/>
      <c r="C46" s="2" t="s">
        <v>151</v>
      </c>
      <c r="D46" s="1"/>
      <c r="E46" s="1" t="s">
        <v>152</v>
      </c>
      <c r="F46" s="13" t="s">
        <v>154</v>
      </c>
      <c r="G46" s="10">
        <v>0</v>
      </c>
      <c r="H46" s="42"/>
    </row>
    <row r="47" spans="1:8" ht="14.1" customHeight="1" x14ac:dyDescent="0.2">
      <c r="A47" s="1"/>
      <c r="B47" s="1"/>
      <c r="C47" s="11"/>
      <c r="D47" s="1"/>
      <c r="E47" s="1"/>
      <c r="F47" s="12"/>
      <c r="G47" s="12"/>
      <c r="H47" s="42"/>
    </row>
    <row r="48" spans="1:8" ht="14.1" customHeight="1" x14ac:dyDescent="0.2">
      <c r="A48" s="1"/>
      <c r="B48" s="1"/>
      <c r="C48" s="2" t="s">
        <v>156</v>
      </c>
      <c r="D48" s="1"/>
      <c r="E48" s="1"/>
      <c r="F48" s="1"/>
      <c r="G48" s="1"/>
      <c r="H48" s="42"/>
    </row>
    <row r="49" spans="1:8" ht="14.1" customHeight="1" x14ac:dyDescent="0.2">
      <c r="A49" s="1"/>
      <c r="B49" s="1"/>
      <c r="C49" s="2" t="s">
        <v>151</v>
      </c>
      <c r="D49" s="1"/>
      <c r="E49" s="1" t="s">
        <v>152</v>
      </c>
      <c r="F49" s="13" t="s">
        <v>154</v>
      </c>
      <c r="G49" s="10">
        <v>0</v>
      </c>
      <c r="H49" s="42"/>
    </row>
    <row r="50" spans="1:8" ht="14.1" customHeight="1" x14ac:dyDescent="0.2">
      <c r="A50" s="1"/>
      <c r="B50" s="1"/>
      <c r="C50" s="11"/>
      <c r="D50" s="1"/>
      <c r="E50" s="1"/>
      <c r="F50" s="12"/>
      <c r="G50" s="12"/>
      <c r="H50" s="42"/>
    </row>
    <row r="51" spans="1:8" ht="14.1" customHeight="1" x14ac:dyDescent="0.2">
      <c r="A51" s="1"/>
      <c r="B51" s="1"/>
      <c r="C51" s="2" t="s">
        <v>157</v>
      </c>
      <c r="D51" s="1"/>
      <c r="E51" s="1"/>
      <c r="F51" s="12"/>
      <c r="G51" s="12"/>
      <c r="H51" s="42"/>
    </row>
    <row r="52" spans="1:8" ht="14.1" customHeight="1" x14ac:dyDescent="0.2">
      <c r="A52" s="1"/>
      <c r="B52" s="1"/>
      <c r="C52" s="2" t="s">
        <v>151</v>
      </c>
      <c r="D52" s="1"/>
      <c r="E52" s="1" t="s">
        <v>152</v>
      </c>
      <c r="F52" s="13" t="s">
        <v>154</v>
      </c>
      <c r="G52" s="10">
        <v>0</v>
      </c>
      <c r="H52" s="42"/>
    </row>
    <row r="53" spans="1:8" ht="14.1" customHeight="1" x14ac:dyDescent="0.2">
      <c r="A53" s="1"/>
      <c r="B53" s="1"/>
      <c r="C53" s="11"/>
      <c r="D53" s="1"/>
      <c r="E53" s="1"/>
      <c r="F53" s="12"/>
      <c r="G53" s="12"/>
      <c r="H53" s="42"/>
    </row>
    <row r="54" spans="1:8" ht="14.1" customHeight="1" x14ac:dyDescent="0.2">
      <c r="A54" s="1"/>
      <c r="B54" s="1"/>
      <c r="C54" s="2" t="s">
        <v>158</v>
      </c>
      <c r="D54" s="1"/>
      <c r="E54" s="1"/>
      <c r="F54" s="12"/>
      <c r="G54" s="12"/>
      <c r="H54" s="42"/>
    </row>
    <row r="55" spans="1:8" ht="14.1" customHeight="1" x14ac:dyDescent="0.2">
      <c r="A55" s="1"/>
      <c r="B55" s="1"/>
      <c r="C55" s="2" t="s">
        <v>151</v>
      </c>
      <c r="D55" s="1"/>
      <c r="E55" s="1" t="s">
        <v>152</v>
      </c>
      <c r="F55" s="13" t="s">
        <v>154</v>
      </c>
      <c r="G55" s="10">
        <v>0</v>
      </c>
      <c r="H55" s="42"/>
    </row>
    <row r="56" spans="1:8" ht="14.1" customHeight="1" x14ac:dyDescent="0.2">
      <c r="A56" s="1"/>
      <c r="B56" s="1"/>
      <c r="C56" s="11"/>
      <c r="D56" s="1"/>
      <c r="E56" s="1"/>
      <c r="F56" s="12"/>
      <c r="G56" s="12"/>
      <c r="H56" s="42"/>
    </row>
    <row r="57" spans="1:8" ht="18" customHeight="1" x14ac:dyDescent="0.2">
      <c r="A57" s="1"/>
      <c r="B57" s="1"/>
      <c r="C57" s="2" t="s">
        <v>159</v>
      </c>
      <c r="D57" s="1"/>
      <c r="E57" s="1"/>
      <c r="F57" s="9">
        <v>1902.1124655000001</v>
      </c>
      <c r="G57" s="10">
        <v>0.97626648000000005</v>
      </c>
      <c r="H57" s="42"/>
    </row>
    <row r="58" spans="1:8" ht="14.1" customHeight="1" x14ac:dyDescent="0.2">
      <c r="A58" s="1"/>
      <c r="B58" s="1"/>
      <c r="C58" s="11"/>
      <c r="D58" s="1"/>
      <c r="E58" s="1"/>
      <c r="F58" s="12"/>
      <c r="G58" s="12"/>
      <c r="H58" s="42"/>
    </row>
    <row r="59" spans="1:8" ht="14.1" customHeight="1" x14ac:dyDescent="0.2">
      <c r="A59" s="1"/>
      <c r="B59" s="1"/>
      <c r="C59" s="2" t="s">
        <v>160</v>
      </c>
      <c r="D59" s="1"/>
      <c r="E59" s="1"/>
      <c r="F59" s="12"/>
      <c r="G59" s="12"/>
      <c r="H59" s="42"/>
    </row>
    <row r="60" spans="1:8" ht="24" customHeight="1" x14ac:dyDescent="0.2">
      <c r="A60" s="1"/>
      <c r="B60" s="1"/>
      <c r="C60" s="2" t="s">
        <v>10</v>
      </c>
      <c r="D60" s="1"/>
      <c r="E60" s="1"/>
      <c r="F60" s="12"/>
      <c r="G60" s="12"/>
      <c r="H60" s="42"/>
    </row>
    <row r="61" spans="1:8" ht="14.1" customHeight="1" x14ac:dyDescent="0.2">
      <c r="A61" s="1"/>
      <c r="B61" s="1"/>
      <c r="C61" s="2" t="s">
        <v>151</v>
      </c>
      <c r="D61" s="1"/>
      <c r="E61" s="1" t="s">
        <v>152</v>
      </c>
      <c r="F61" s="13" t="s">
        <v>154</v>
      </c>
      <c r="G61" s="10">
        <v>0</v>
      </c>
      <c r="H61" s="42"/>
    </row>
    <row r="62" spans="1:8" ht="14.1" customHeight="1" x14ac:dyDescent="0.2">
      <c r="A62" s="1"/>
      <c r="B62" s="1"/>
      <c r="C62" s="11"/>
      <c r="D62" s="1"/>
      <c r="E62" s="1"/>
      <c r="F62" s="12"/>
      <c r="G62" s="12"/>
      <c r="H62" s="42"/>
    </row>
    <row r="63" spans="1:8" ht="14.1" customHeight="1" x14ac:dyDescent="0.2">
      <c r="A63" s="1"/>
      <c r="B63" s="1"/>
      <c r="C63" s="2" t="s">
        <v>161</v>
      </c>
      <c r="D63" s="1"/>
      <c r="E63" s="1"/>
      <c r="F63" s="1"/>
      <c r="G63" s="1"/>
      <c r="H63" s="42"/>
    </row>
    <row r="64" spans="1:8" ht="14.1" customHeight="1" x14ac:dyDescent="0.2">
      <c r="A64" s="1"/>
      <c r="B64" s="1"/>
      <c r="C64" s="2" t="s">
        <v>151</v>
      </c>
      <c r="D64" s="1"/>
      <c r="E64" s="1" t="s">
        <v>152</v>
      </c>
      <c r="F64" s="13" t="s">
        <v>154</v>
      </c>
      <c r="G64" s="10">
        <v>0</v>
      </c>
      <c r="H64" s="42"/>
    </row>
    <row r="65" spans="1:8" ht="14.1" customHeight="1" x14ac:dyDescent="0.2">
      <c r="A65" s="1"/>
      <c r="B65" s="1"/>
      <c r="C65" s="11"/>
      <c r="D65" s="1"/>
      <c r="E65" s="1"/>
      <c r="F65" s="12"/>
      <c r="G65" s="12"/>
      <c r="H65" s="42"/>
    </row>
    <row r="66" spans="1:8" ht="14.1" customHeight="1" x14ac:dyDescent="0.2">
      <c r="A66" s="1"/>
      <c r="B66" s="1"/>
      <c r="C66" s="2" t="s">
        <v>162</v>
      </c>
      <c r="D66" s="1"/>
      <c r="E66" s="1"/>
      <c r="F66" s="1"/>
      <c r="G66" s="1"/>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163</v>
      </c>
      <c r="D69" s="1"/>
      <c r="E69" s="1"/>
      <c r="F69" s="12"/>
      <c r="G69" s="12"/>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4.1" customHeight="1" x14ac:dyDescent="0.2">
      <c r="A72" s="1"/>
      <c r="B72" s="1"/>
      <c r="C72" s="2" t="s">
        <v>164</v>
      </c>
      <c r="D72" s="1"/>
      <c r="E72" s="1"/>
      <c r="F72" s="9">
        <v>0</v>
      </c>
      <c r="G72" s="10">
        <v>0</v>
      </c>
      <c r="H72" s="42"/>
    </row>
    <row r="73" spans="1:8" ht="14.1" customHeight="1" x14ac:dyDescent="0.2">
      <c r="A73" s="1"/>
      <c r="B73" s="1"/>
      <c r="C73" s="11"/>
      <c r="D73" s="1"/>
      <c r="E73" s="1"/>
      <c r="F73" s="12"/>
      <c r="G73" s="12"/>
      <c r="H73" s="42"/>
    </row>
    <row r="74" spans="1:8" ht="14.1" customHeight="1" x14ac:dyDescent="0.2">
      <c r="A74" s="1"/>
      <c r="B74" s="1"/>
      <c r="C74" s="2" t="s">
        <v>165</v>
      </c>
      <c r="D74" s="1"/>
      <c r="E74" s="1"/>
      <c r="F74" s="12"/>
      <c r="G74" s="12"/>
      <c r="H74" s="42"/>
    </row>
    <row r="75" spans="1:8" ht="14.1" customHeight="1" x14ac:dyDescent="0.2">
      <c r="A75" s="1"/>
      <c r="B75" s="1"/>
      <c r="C75" s="2" t="s">
        <v>166</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167</v>
      </c>
      <c r="D78" s="1"/>
      <c r="E78" s="1"/>
      <c r="F78" s="12"/>
      <c r="G78" s="12"/>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168</v>
      </c>
      <c r="D81" s="1"/>
      <c r="E81" s="1"/>
      <c r="F81" s="12"/>
      <c r="G81" s="12"/>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169</v>
      </c>
      <c r="D84" s="1"/>
      <c r="E84" s="1"/>
      <c r="F84" s="12"/>
      <c r="G84" s="12"/>
      <c r="H84" s="42"/>
    </row>
    <row r="85" spans="1:8" ht="17.100000000000001" customHeight="1" x14ac:dyDescent="0.2">
      <c r="A85" s="3">
        <v>1</v>
      </c>
      <c r="B85" s="4"/>
      <c r="C85" s="4" t="s">
        <v>170</v>
      </c>
      <c r="D85" s="4"/>
      <c r="E85" s="8"/>
      <c r="F85" s="6">
        <v>47.82741</v>
      </c>
      <c r="G85" s="7">
        <v>2.4547599999999999E-2</v>
      </c>
      <c r="H85" s="42">
        <v>6.6889710014854122</v>
      </c>
    </row>
    <row r="86" spans="1:8" ht="14.1" customHeight="1" x14ac:dyDescent="0.2">
      <c r="A86" s="1"/>
      <c r="B86" s="1"/>
      <c r="C86" s="2" t="s">
        <v>151</v>
      </c>
      <c r="D86" s="1"/>
      <c r="E86" s="1" t="s">
        <v>152</v>
      </c>
      <c r="F86" s="9">
        <v>47.82741</v>
      </c>
      <c r="G86" s="10">
        <v>2.4547599999999999E-2</v>
      </c>
      <c r="H86" s="42"/>
    </row>
    <row r="87" spans="1:8" ht="14.1" customHeight="1" x14ac:dyDescent="0.2">
      <c r="A87" s="1"/>
      <c r="B87" s="1"/>
      <c r="C87" s="11"/>
      <c r="D87" s="1"/>
      <c r="E87" s="1"/>
      <c r="F87" s="12"/>
      <c r="G87" s="12"/>
      <c r="H87" s="42"/>
    </row>
    <row r="88" spans="1:8" ht="14.1" customHeight="1" x14ac:dyDescent="0.2">
      <c r="A88" s="1"/>
      <c r="B88" s="1"/>
      <c r="C88" s="2" t="s">
        <v>171</v>
      </c>
      <c r="D88" s="1"/>
      <c r="E88" s="1"/>
      <c r="F88" s="9">
        <v>47.82741</v>
      </c>
      <c r="G88" s="10">
        <v>2.4547599999999999E-2</v>
      </c>
      <c r="H88" s="42"/>
    </row>
    <row r="89" spans="1:8" ht="14.1" customHeight="1" x14ac:dyDescent="0.2">
      <c r="A89" s="1"/>
      <c r="B89" s="1"/>
      <c r="C89" s="12"/>
      <c r="D89" s="1"/>
      <c r="E89" s="1"/>
      <c r="F89" s="1"/>
      <c r="G89" s="1"/>
      <c r="H89" s="42"/>
    </row>
    <row r="90" spans="1:8" ht="14.1" customHeight="1" x14ac:dyDescent="0.2">
      <c r="A90" s="1"/>
      <c r="B90" s="1"/>
      <c r="C90" s="2" t="s">
        <v>172</v>
      </c>
      <c r="D90" s="1"/>
      <c r="E90" s="1"/>
      <c r="F90" s="1"/>
      <c r="G90" s="1"/>
      <c r="H90" s="42"/>
    </row>
    <row r="91" spans="1:8" ht="14.1" customHeight="1" x14ac:dyDescent="0.2">
      <c r="A91" s="1"/>
      <c r="B91" s="1"/>
      <c r="C91" s="2" t="s">
        <v>173</v>
      </c>
      <c r="D91" s="1"/>
      <c r="E91" s="1"/>
      <c r="F91" s="1"/>
      <c r="G91" s="1"/>
      <c r="H91" s="42"/>
    </row>
    <row r="92" spans="1:8" ht="14.1" customHeight="1" x14ac:dyDescent="0.2">
      <c r="A92" s="1"/>
      <c r="B92" s="1"/>
      <c r="C92" s="2" t="s">
        <v>151</v>
      </c>
      <c r="D92" s="1"/>
      <c r="E92" s="1" t="s">
        <v>152</v>
      </c>
      <c r="F92" s="13" t="s">
        <v>154</v>
      </c>
      <c r="G92" s="10">
        <v>0</v>
      </c>
      <c r="H92" s="42"/>
    </row>
    <row r="93" spans="1:8" ht="14.1" customHeight="1" x14ac:dyDescent="0.2">
      <c r="A93" s="1"/>
      <c r="B93" s="1"/>
      <c r="C93" s="11"/>
      <c r="D93" s="1"/>
      <c r="E93" s="1"/>
      <c r="F93" s="12"/>
      <c r="G93" s="12"/>
      <c r="H93" s="42"/>
    </row>
    <row r="94" spans="1:8" ht="14.1" customHeight="1" x14ac:dyDescent="0.2">
      <c r="A94" s="1"/>
      <c r="B94" s="1"/>
      <c r="C94" s="2" t="s">
        <v>175</v>
      </c>
      <c r="D94" s="1"/>
      <c r="E94" s="1"/>
      <c r="F94" s="1"/>
      <c r="G94" s="1"/>
      <c r="H94" s="42"/>
    </row>
    <row r="95" spans="1:8" ht="14.1" customHeight="1" x14ac:dyDescent="0.2">
      <c r="A95" s="1"/>
      <c r="B95" s="1"/>
      <c r="C95" s="2" t="s">
        <v>176</v>
      </c>
      <c r="D95" s="1"/>
      <c r="E95" s="1"/>
      <c r="F95" s="1"/>
      <c r="G95" s="1"/>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24" customHeight="1" x14ac:dyDescent="0.2">
      <c r="A98" s="1"/>
      <c r="B98" s="1"/>
      <c r="C98" s="2" t="s">
        <v>177</v>
      </c>
      <c r="D98" s="1"/>
      <c r="E98" s="1"/>
      <c r="F98" s="12"/>
      <c r="G98" s="12"/>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4"/>
      <c r="C101" s="4"/>
      <c r="D101" s="2"/>
      <c r="E101" s="1"/>
      <c r="F101" s="4"/>
      <c r="G101" s="8"/>
      <c r="H101" s="42"/>
    </row>
    <row r="102" spans="1:8" ht="18" customHeight="1" x14ac:dyDescent="0.2">
      <c r="A102" s="8"/>
      <c r="B102" s="4"/>
      <c r="C102" s="4" t="s">
        <v>178</v>
      </c>
      <c r="D102" s="4"/>
      <c r="E102" s="8"/>
      <c r="F102" s="6">
        <v>-1.58598448</v>
      </c>
      <c r="G102" s="7">
        <v>-8.1400999999999999E-4</v>
      </c>
      <c r="H102" s="42"/>
    </row>
    <row r="103" spans="1:8" ht="14.1" customHeight="1" x14ac:dyDescent="0.2">
      <c r="A103" s="11"/>
      <c r="B103" s="11"/>
      <c r="C103" s="2" t="s">
        <v>179</v>
      </c>
      <c r="D103" s="12"/>
      <c r="E103" s="12"/>
      <c r="F103" s="9">
        <v>1948.35389102</v>
      </c>
      <c r="G103" s="14">
        <v>1.00000007</v>
      </c>
      <c r="H103" s="42"/>
    </row>
    <row r="104" spans="1:8" ht="14.1" customHeight="1" x14ac:dyDescent="0.2">
      <c r="A104" s="15"/>
      <c r="B104" s="15"/>
      <c r="C104" s="15"/>
      <c r="D104" s="16"/>
      <c r="E104" s="16"/>
      <c r="F104" s="16"/>
      <c r="G104" s="16"/>
    </row>
    <row r="105" spans="1:8" ht="14.1" customHeight="1" x14ac:dyDescent="0.2">
      <c r="A105" s="17"/>
      <c r="B105" s="17"/>
      <c r="C105" s="17"/>
      <c r="D105" s="19"/>
      <c r="E105" s="19"/>
      <c r="F105" s="19"/>
      <c r="G105" s="19"/>
    </row>
    <row r="106" spans="1:8" ht="14.1" customHeight="1" x14ac:dyDescent="0.2">
      <c r="A106" s="17"/>
      <c r="B106" s="224" t="s">
        <v>181</v>
      </c>
      <c r="C106" s="225"/>
      <c r="D106" s="226"/>
      <c r="E106" s="20"/>
      <c r="F106" s="19"/>
      <c r="G106" s="19"/>
    </row>
    <row r="107" spans="1:8" ht="29.1" customHeight="1" x14ac:dyDescent="0.2">
      <c r="A107" s="17"/>
      <c r="B107" s="219" t="s">
        <v>182</v>
      </c>
      <c r="C107" s="220"/>
      <c r="D107" s="2" t="s">
        <v>183</v>
      </c>
      <c r="E107" s="20"/>
      <c r="F107" s="19"/>
      <c r="G107" s="19"/>
    </row>
    <row r="108" spans="1:8" ht="17.100000000000001" customHeight="1" x14ac:dyDescent="0.2">
      <c r="A108" s="17"/>
      <c r="B108" s="219" t="s">
        <v>184</v>
      </c>
      <c r="C108" s="220"/>
      <c r="D108" s="2" t="s">
        <v>183</v>
      </c>
      <c r="E108" s="20"/>
      <c r="F108" s="19"/>
      <c r="G108" s="19"/>
    </row>
    <row r="109" spans="1:8" ht="17.100000000000001" customHeight="1" x14ac:dyDescent="0.2">
      <c r="A109" s="17"/>
      <c r="B109" s="219" t="s">
        <v>185</v>
      </c>
      <c r="C109" s="220"/>
      <c r="D109" s="12" t="s">
        <v>152</v>
      </c>
      <c r="E109" s="20"/>
      <c r="F109" s="19"/>
      <c r="G109" s="19"/>
    </row>
    <row r="110" spans="1:8" ht="24" customHeight="1" x14ac:dyDescent="0.2">
      <c r="A110" s="21"/>
      <c r="B110" s="22" t="s">
        <v>152</v>
      </c>
      <c r="C110" s="22" t="s">
        <v>186</v>
      </c>
      <c r="D110" s="22" t="s">
        <v>187</v>
      </c>
      <c r="E110" s="21"/>
      <c r="F110" s="21"/>
      <c r="G110" s="21"/>
    </row>
    <row r="111" spans="1:8" ht="18" customHeight="1" x14ac:dyDescent="0.2">
      <c r="A111" s="21"/>
      <c r="B111" s="23" t="s">
        <v>188</v>
      </c>
      <c r="C111" s="22" t="s">
        <v>189</v>
      </c>
      <c r="D111" s="22" t="s">
        <v>190</v>
      </c>
      <c r="E111" s="21"/>
      <c r="F111" s="21"/>
      <c r="G111" s="21"/>
    </row>
    <row r="112" spans="1:8" ht="17.100000000000001" customHeight="1" x14ac:dyDescent="0.2">
      <c r="A112" s="21"/>
      <c r="B112" s="4" t="s">
        <v>191</v>
      </c>
      <c r="C112" s="24">
        <v>28.997499999999999</v>
      </c>
      <c r="D112" s="24">
        <v>29.581299999999999</v>
      </c>
      <c r="E112" s="21"/>
      <c r="F112" s="18"/>
      <c r="G112" s="25"/>
    </row>
    <row r="113" spans="1:7" ht="17.100000000000001" customHeight="1" x14ac:dyDescent="0.2">
      <c r="A113" s="21"/>
      <c r="B113" s="4" t="s">
        <v>1061</v>
      </c>
      <c r="C113" s="24">
        <v>23.027799999999999</v>
      </c>
      <c r="D113" s="24">
        <v>23.491399999999999</v>
      </c>
      <c r="E113" s="21"/>
      <c r="F113" s="18"/>
      <c r="G113" s="25"/>
    </row>
    <row r="114" spans="1:7" ht="17.100000000000001" customHeight="1" x14ac:dyDescent="0.2">
      <c r="A114" s="21"/>
      <c r="B114" s="4" t="s">
        <v>192</v>
      </c>
      <c r="C114" s="24">
        <v>28.3324</v>
      </c>
      <c r="D114" s="24">
        <v>28.901</v>
      </c>
      <c r="E114" s="21"/>
      <c r="F114" s="18"/>
      <c r="G114" s="25"/>
    </row>
    <row r="115" spans="1:7" ht="17.100000000000001" customHeight="1" x14ac:dyDescent="0.2">
      <c r="A115" s="21"/>
      <c r="B115" s="4" t="s">
        <v>1062</v>
      </c>
      <c r="C115" s="24">
        <v>22.3932</v>
      </c>
      <c r="D115" s="24">
        <v>22.842600000000001</v>
      </c>
      <c r="E115" s="21"/>
      <c r="F115" s="18"/>
      <c r="G115" s="25"/>
    </row>
    <row r="116" spans="1:7" ht="14.1" customHeight="1" x14ac:dyDescent="0.2">
      <c r="A116" s="21"/>
      <c r="B116" s="21"/>
      <c r="C116" s="21"/>
      <c r="D116" s="21"/>
      <c r="E116" s="21"/>
      <c r="F116" s="21"/>
      <c r="G116" s="21"/>
    </row>
    <row r="117" spans="1:7" ht="17.100000000000001" customHeight="1" x14ac:dyDescent="0.2">
      <c r="A117" s="21"/>
      <c r="B117" s="219" t="s">
        <v>1063</v>
      </c>
      <c r="C117" s="220"/>
      <c r="D117" s="2" t="s">
        <v>183</v>
      </c>
      <c r="E117" s="21"/>
      <c r="F117" s="21"/>
      <c r="G117" s="21"/>
    </row>
    <row r="118" spans="1:7" ht="18" customHeight="1" x14ac:dyDescent="0.2">
      <c r="A118" s="21"/>
      <c r="B118" s="26"/>
      <c r="C118" s="26"/>
      <c r="D118" s="26"/>
      <c r="E118" s="21"/>
      <c r="F118" s="21"/>
      <c r="G118" s="21"/>
    </row>
    <row r="119" spans="1:7" ht="29.1" customHeight="1" x14ac:dyDescent="0.2">
      <c r="A119" s="21"/>
      <c r="B119" s="219" t="s">
        <v>193</v>
      </c>
      <c r="C119" s="220"/>
      <c r="D119" s="2" t="s">
        <v>183</v>
      </c>
      <c r="E119" s="27"/>
      <c r="F119" s="21"/>
      <c r="G119" s="21"/>
    </row>
    <row r="120" spans="1:7" ht="29.1" customHeight="1" x14ac:dyDescent="0.2">
      <c r="A120" s="21"/>
      <c r="B120" s="219" t="s">
        <v>194</v>
      </c>
      <c r="C120" s="220"/>
      <c r="D120" s="2" t="s">
        <v>183</v>
      </c>
      <c r="E120" s="27"/>
      <c r="F120" s="21"/>
      <c r="G120" s="21"/>
    </row>
    <row r="121" spans="1:7" ht="17.100000000000001" customHeight="1" x14ac:dyDescent="0.2">
      <c r="A121" s="21"/>
      <c r="B121" s="219" t="s">
        <v>195</v>
      </c>
      <c r="C121" s="220"/>
      <c r="D121" s="2" t="s">
        <v>183</v>
      </c>
      <c r="E121" s="27"/>
      <c r="F121" s="21"/>
      <c r="G121" s="21"/>
    </row>
    <row r="122" spans="1:7" ht="17.100000000000001" customHeight="1" x14ac:dyDescent="0.2">
      <c r="A122" s="21"/>
      <c r="B122" s="219" t="s">
        <v>196</v>
      </c>
      <c r="C122" s="220"/>
      <c r="D122" s="28">
        <v>3.3732821507857814E-2</v>
      </c>
      <c r="E122" s="21"/>
      <c r="F122" s="18"/>
      <c r="G122" s="25"/>
    </row>
    <row r="130" spans="10:14" x14ac:dyDescent="0.2">
      <c r="J130" s="125"/>
      <c r="K130" s="125"/>
      <c r="L130" s="125"/>
      <c r="M130" s="125"/>
      <c r="N130" s="125"/>
    </row>
  </sheetData>
  <mergeCells count="13">
    <mergeCell ref="A1:H1"/>
    <mergeCell ref="A2:H2"/>
    <mergeCell ref="A3:H3"/>
    <mergeCell ref="J2:N2"/>
    <mergeCell ref="B122:C122"/>
    <mergeCell ref="B108:C108"/>
    <mergeCell ref="B109:C109"/>
    <mergeCell ref="B117:C117"/>
    <mergeCell ref="B119:C119"/>
    <mergeCell ref="B120:C120"/>
    <mergeCell ref="B121:C121"/>
    <mergeCell ref="B107:C107"/>
    <mergeCell ref="B106:D106"/>
  </mergeCells>
  <hyperlinks>
    <hyperlink ref="I1" location="Index!B8" display="Index" xr:uid="{4158ACE9-9DB8-4E0F-937C-FCBC0D1218D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O12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14" t="s">
        <v>0</v>
      </c>
      <c r="B1" s="214"/>
      <c r="C1" s="214"/>
      <c r="D1" s="214"/>
      <c r="E1" s="214"/>
      <c r="F1" s="214"/>
      <c r="G1" s="214"/>
      <c r="H1" s="214"/>
      <c r="I1" s="118" t="s">
        <v>1075</v>
      </c>
    </row>
    <row r="2" spans="1:15" ht="17.100000000000001" customHeight="1" x14ac:dyDescent="0.2">
      <c r="A2" s="215" t="s">
        <v>489</v>
      </c>
      <c r="B2" s="216"/>
      <c r="C2" s="216"/>
      <c r="D2" s="216"/>
      <c r="E2" s="216"/>
      <c r="F2" s="216"/>
      <c r="G2" s="216"/>
      <c r="H2" s="217"/>
      <c r="J2" s="218" t="s">
        <v>1076</v>
      </c>
      <c r="K2" s="218"/>
      <c r="L2" s="218"/>
      <c r="M2" s="218"/>
      <c r="N2" s="218"/>
    </row>
    <row r="3" spans="1:15" ht="21" customHeight="1" x14ac:dyDescent="0.2">
      <c r="A3" s="214" t="s">
        <v>1004</v>
      </c>
      <c r="B3" s="214"/>
      <c r="C3" s="214"/>
      <c r="D3" s="214"/>
      <c r="E3" s="214"/>
      <c r="F3" s="214"/>
      <c r="G3" s="214"/>
      <c r="H3" s="214"/>
    </row>
    <row r="4" spans="1:15" ht="30" x14ac:dyDescent="0.2">
      <c r="A4" s="58" t="s">
        <v>2</v>
      </c>
      <c r="B4" s="58" t="s">
        <v>3</v>
      </c>
      <c r="C4" s="58" t="s">
        <v>4</v>
      </c>
      <c r="D4" s="58" t="s">
        <v>5</v>
      </c>
      <c r="E4" s="58" t="s">
        <v>6</v>
      </c>
      <c r="F4" s="58" t="s">
        <v>7</v>
      </c>
      <c r="G4" s="58" t="s">
        <v>8</v>
      </c>
      <c r="H4" s="59" t="s">
        <v>1005</v>
      </c>
      <c r="I4" s="119"/>
      <c r="J4" s="119"/>
      <c r="K4" s="119"/>
      <c r="L4" s="119"/>
      <c r="M4" s="119"/>
      <c r="N4" s="119"/>
      <c r="O4" s="119"/>
    </row>
    <row r="5" spans="1:15" ht="14.1" customHeight="1" x14ac:dyDescent="0.2">
      <c r="A5" s="1"/>
      <c r="B5" s="1"/>
      <c r="C5" s="2" t="s">
        <v>9</v>
      </c>
      <c r="D5" s="1"/>
      <c r="E5" s="1"/>
      <c r="F5" s="1"/>
      <c r="G5" s="1"/>
      <c r="H5" s="42"/>
    </row>
    <row r="6" spans="1:15" ht="24" customHeight="1" x14ac:dyDescent="0.2">
      <c r="A6" s="1"/>
      <c r="B6" s="1"/>
      <c r="C6" s="2" t="s">
        <v>10</v>
      </c>
      <c r="D6" s="1"/>
      <c r="E6" s="1"/>
      <c r="F6" s="1"/>
      <c r="G6" s="1"/>
      <c r="H6" s="42"/>
    </row>
    <row r="7" spans="1:15" ht="17.100000000000001" customHeight="1" x14ac:dyDescent="0.2">
      <c r="A7" s="3">
        <v>1</v>
      </c>
      <c r="B7" s="4" t="s">
        <v>39</v>
      </c>
      <c r="C7" s="4" t="s">
        <v>40</v>
      </c>
      <c r="D7" s="4" t="s">
        <v>41</v>
      </c>
      <c r="E7" s="5">
        <v>11277</v>
      </c>
      <c r="F7" s="6">
        <v>118.656594</v>
      </c>
      <c r="G7" s="7">
        <v>9.4995780000000002E-2</v>
      </c>
      <c r="H7" s="42"/>
    </row>
    <row r="8" spans="1:15" ht="17.100000000000001" customHeight="1" x14ac:dyDescent="0.2">
      <c r="A8" s="3">
        <v>2</v>
      </c>
      <c r="B8" s="4" t="s">
        <v>14</v>
      </c>
      <c r="C8" s="4" t="s">
        <v>15</v>
      </c>
      <c r="D8" s="4" t="s">
        <v>16</v>
      </c>
      <c r="E8" s="5">
        <v>3489</v>
      </c>
      <c r="F8" s="6">
        <v>101.934624</v>
      </c>
      <c r="G8" s="7">
        <v>8.1608269999999997E-2</v>
      </c>
      <c r="H8" s="42"/>
    </row>
    <row r="9" spans="1:15" ht="17.100000000000001" customHeight="1" x14ac:dyDescent="0.2">
      <c r="A9" s="3">
        <v>3</v>
      </c>
      <c r="B9" s="4" t="s">
        <v>325</v>
      </c>
      <c r="C9" s="4" t="s">
        <v>326</v>
      </c>
      <c r="D9" s="4" t="s">
        <v>41</v>
      </c>
      <c r="E9" s="5">
        <v>6942</v>
      </c>
      <c r="F9" s="6">
        <v>97.424028000000007</v>
      </c>
      <c r="G9" s="7">
        <v>7.7997109999999995E-2</v>
      </c>
      <c r="H9" s="42"/>
    </row>
    <row r="10" spans="1:15" ht="17.100000000000001" customHeight="1" x14ac:dyDescent="0.2">
      <c r="A10" s="3">
        <v>4</v>
      </c>
      <c r="B10" s="4" t="s">
        <v>327</v>
      </c>
      <c r="C10" s="4" t="s">
        <v>328</v>
      </c>
      <c r="D10" s="4" t="s">
        <v>981</v>
      </c>
      <c r="E10" s="5">
        <v>5779</v>
      </c>
      <c r="F10" s="6">
        <v>96.734680999999995</v>
      </c>
      <c r="G10" s="7">
        <v>7.7445230000000004E-2</v>
      </c>
      <c r="H10" s="42"/>
    </row>
    <row r="11" spans="1:15" ht="17.100000000000001" customHeight="1" x14ac:dyDescent="0.2">
      <c r="A11" s="3">
        <v>5</v>
      </c>
      <c r="B11" s="4" t="s">
        <v>59</v>
      </c>
      <c r="C11" s="4" t="s">
        <v>60</v>
      </c>
      <c r="D11" s="4" t="s">
        <v>41</v>
      </c>
      <c r="E11" s="5">
        <v>12485</v>
      </c>
      <c r="F11" s="6">
        <v>93.400284999999997</v>
      </c>
      <c r="G11" s="7">
        <v>7.4775729999999999E-2</v>
      </c>
      <c r="H11" s="42"/>
    </row>
    <row r="12" spans="1:15" ht="17.100000000000001" customHeight="1" x14ac:dyDescent="0.2">
      <c r="A12" s="3">
        <v>6</v>
      </c>
      <c r="B12" s="4" t="s">
        <v>11</v>
      </c>
      <c r="C12" s="4" t="s">
        <v>12</v>
      </c>
      <c r="D12" s="4" t="s">
        <v>13</v>
      </c>
      <c r="E12" s="5">
        <v>1886</v>
      </c>
      <c r="F12" s="6">
        <v>65.586592999999993</v>
      </c>
      <c r="G12" s="7">
        <v>5.2508249999999999E-2</v>
      </c>
      <c r="H12" s="42"/>
    </row>
    <row r="13" spans="1:15" ht="17.100000000000001" customHeight="1" x14ac:dyDescent="0.2">
      <c r="A13" s="3">
        <v>7</v>
      </c>
      <c r="B13" s="4" t="s">
        <v>474</v>
      </c>
      <c r="C13" s="114" t="s">
        <v>1046</v>
      </c>
      <c r="D13" s="4" t="s">
        <v>269</v>
      </c>
      <c r="E13" s="5">
        <v>8200</v>
      </c>
      <c r="F13" s="6">
        <v>51.844499999999996</v>
      </c>
      <c r="G13" s="7">
        <v>4.1506410000000001E-2</v>
      </c>
      <c r="H13" s="42"/>
      <c r="J13" s="121" t="s">
        <v>1085</v>
      </c>
    </row>
    <row r="14" spans="1:15" ht="17.100000000000001" customHeight="1" x14ac:dyDescent="0.2">
      <c r="A14" s="3">
        <v>8</v>
      </c>
      <c r="B14" s="4" t="s">
        <v>20</v>
      </c>
      <c r="C14" s="4" t="s">
        <v>21</v>
      </c>
      <c r="D14" s="4" t="s">
        <v>22</v>
      </c>
      <c r="E14" s="5">
        <v>4570</v>
      </c>
      <c r="F14" s="6">
        <v>51.337094999999998</v>
      </c>
      <c r="G14" s="7">
        <v>4.110018E-2</v>
      </c>
      <c r="H14" s="42"/>
    </row>
    <row r="15" spans="1:15" ht="29.1" customHeight="1" x14ac:dyDescent="0.2">
      <c r="A15" s="3">
        <v>9</v>
      </c>
      <c r="B15" s="4" t="s">
        <v>23</v>
      </c>
      <c r="C15" s="4" t="s">
        <v>24</v>
      </c>
      <c r="D15" s="4" t="s">
        <v>25</v>
      </c>
      <c r="E15" s="5">
        <v>451</v>
      </c>
      <c r="F15" s="6">
        <v>44.614724000000002</v>
      </c>
      <c r="G15" s="7">
        <v>3.571829E-2</v>
      </c>
      <c r="H15" s="42"/>
    </row>
    <row r="16" spans="1:15" ht="17.100000000000001" customHeight="1" x14ac:dyDescent="0.2">
      <c r="A16" s="3">
        <v>10</v>
      </c>
      <c r="B16" s="4" t="s">
        <v>329</v>
      </c>
      <c r="C16" s="4" t="s">
        <v>330</v>
      </c>
      <c r="D16" s="4" t="s">
        <v>41</v>
      </c>
      <c r="E16" s="5">
        <v>3854</v>
      </c>
      <c r="F16" s="6">
        <v>41.434353999999999</v>
      </c>
      <c r="G16" s="7">
        <v>3.3172100000000003E-2</v>
      </c>
      <c r="H16" s="42"/>
    </row>
    <row r="17" spans="1:8" ht="17.100000000000001" customHeight="1" x14ac:dyDescent="0.2">
      <c r="A17" s="3">
        <v>11</v>
      </c>
      <c r="B17" s="4" t="s">
        <v>373</v>
      </c>
      <c r="C17" s="4" t="s">
        <v>374</v>
      </c>
      <c r="D17" s="4" t="s">
        <v>66</v>
      </c>
      <c r="E17" s="5">
        <v>959</v>
      </c>
      <c r="F17" s="6">
        <v>34.757995999999999</v>
      </c>
      <c r="G17" s="7">
        <v>2.7827049999999999E-2</v>
      </c>
      <c r="H17" s="42"/>
    </row>
    <row r="18" spans="1:8" ht="17.100000000000001" customHeight="1" x14ac:dyDescent="0.2">
      <c r="A18" s="3">
        <v>12</v>
      </c>
      <c r="B18" s="4" t="s">
        <v>260</v>
      </c>
      <c r="C18" s="4" t="s">
        <v>261</v>
      </c>
      <c r="D18" s="4" t="s">
        <v>16</v>
      </c>
      <c r="E18" s="5">
        <v>6474</v>
      </c>
      <c r="F18" s="6">
        <v>32.978555999999998</v>
      </c>
      <c r="G18" s="7">
        <v>2.6402439999999999E-2</v>
      </c>
      <c r="H18" s="42"/>
    </row>
    <row r="19" spans="1:8" ht="17.100000000000001" customHeight="1" x14ac:dyDescent="0.2">
      <c r="A19" s="3">
        <v>13</v>
      </c>
      <c r="B19" s="4" t="s">
        <v>356</v>
      </c>
      <c r="C19" s="4" t="s">
        <v>357</v>
      </c>
      <c r="D19" s="4" t="s">
        <v>358</v>
      </c>
      <c r="E19" s="5">
        <v>7286</v>
      </c>
      <c r="F19" s="6">
        <v>29.603017999999999</v>
      </c>
      <c r="G19" s="7">
        <v>2.3700010000000001E-2</v>
      </c>
      <c r="H19" s="42"/>
    </row>
    <row r="20" spans="1:8" ht="17.100000000000001" customHeight="1" x14ac:dyDescent="0.2">
      <c r="A20" s="3">
        <v>14</v>
      </c>
      <c r="B20" s="4" t="s">
        <v>119</v>
      </c>
      <c r="C20" s="4" t="s">
        <v>120</v>
      </c>
      <c r="D20" s="4" t="s">
        <v>121</v>
      </c>
      <c r="E20" s="5">
        <v>3810</v>
      </c>
      <c r="F20" s="6">
        <v>29.575125</v>
      </c>
      <c r="G20" s="7">
        <v>2.3677670000000001E-2</v>
      </c>
      <c r="H20" s="42"/>
    </row>
    <row r="21" spans="1:8" ht="17.100000000000001" customHeight="1" x14ac:dyDescent="0.2">
      <c r="A21" s="3">
        <v>15</v>
      </c>
      <c r="B21" s="4" t="s">
        <v>475</v>
      </c>
      <c r="C21" s="4" t="s">
        <v>476</v>
      </c>
      <c r="D21" s="4" t="s">
        <v>232</v>
      </c>
      <c r="E21" s="5">
        <v>1859</v>
      </c>
      <c r="F21" s="6">
        <v>28.861904500000001</v>
      </c>
      <c r="G21" s="7">
        <v>2.3106669999999999E-2</v>
      </c>
      <c r="H21" s="42"/>
    </row>
    <row r="22" spans="1:8" ht="17.100000000000001" customHeight="1" x14ac:dyDescent="0.2">
      <c r="A22" s="3">
        <v>16</v>
      </c>
      <c r="B22" s="4" t="s">
        <v>479</v>
      </c>
      <c r="C22" s="4" t="s">
        <v>480</v>
      </c>
      <c r="D22" s="4" t="s">
        <v>981</v>
      </c>
      <c r="E22" s="5">
        <v>1655</v>
      </c>
      <c r="F22" s="6">
        <v>27.536717500000002</v>
      </c>
      <c r="G22" s="7">
        <v>2.2045740000000001E-2</v>
      </c>
      <c r="H22" s="42"/>
    </row>
    <row r="23" spans="1:8" ht="17.100000000000001" customHeight="1" x14ac:dyDescent="0.2">
      <c r="A23" s="3">
        <v>17</v>
      </c>
      <c r="B23" s="4" t="s">
        <v>333</v>
      </c>
      <c r="C23" s="4" t="s">
        <v>334</v>
      </c>
      <c r="D23" s="4" t="s">
        <v>981</v>
      </c>
      <c r="E23" s="5">
        <v>656</v>
      </c>
      <c r="F23" s="6">
        <v>26.863855999999998</v>
      </c>
      <c r="G23" s="7">
        <v>2.150705E-2</v>
      </c>
      <c r="H23" s="42"/>
    </row>
    <row r="24" spans="1:8" ht="17.100000000000001" customHeight="1" x14ac:dyDescent="0.2">
      <c r="A24" s="3">
        <v>18</v>
      </c>
      <c r="B24" s="4" t="s">
        <v>477</v>
      </c>
      <c r="C24" s="4" t="s">
        <v>478</v>
      </c>
      <c r="D24" s="4" t="s">
        <v>41</v>
      </c>
      <c r="E24" s="5">
        <v>10106</v>
      </c>
      <c r="F24" s="6">
        <v>26.826377000000001</v>
      </c>
      <c r="G24" s="7">
        <v>2.1477039999999999E-2</v>
      </c>
      <c r="H24" s="42"/>
    </row>
    <row r="25" spans="1:8" ht="17.100000000000001" customHeight="1" x14ac:dyDescent="0.2">
      <c r="A25" s="3">
        <v>19</v>
      </c>
      <c r="B25" s="4" t="s">
        <v>87</v>
      </c>
      <c r="C25" s="4" t="s">
        <v>88</v>
      </c>
      <c r="D25" s="4" t="s">
        <v>16</v>
      </c>
      <c r="E25" s="5">
        <v>3989</v>
      </c>
      <c r="F25" s="6">
        <v>24.087576500000001</v>
      </c>
      <c r="G25" s="7">
        <v>1.9284369999999999E-2</v>
      </c>
      <c r="H25" s="42"/>
    </row>
    <row r="26" spans="1:8" ht="29.1" customHeight="1" x14ac:dyDescent="0.2">
      <c r="A26" s="3">
        <v>20</v>
      </c>
      <c r="B26" s="4" t="s">
        <v>219</v>
      </c>
      <c r="C26" s="4" t="s">
        <v>220</v>
      </c>
      <c r="D26" s="4" t="s">
        <v>221</v>
      </c>
      <c r="E26" s="5">
        <v>2059</v>
      </c>
      <c r="F26" s="6">
        <v>22.1599875</v>
      </c>
      <c r="G26" s="7">
        <v>1.7741159999999999E-2</v>
      </c>
      <c r="H26" s="42"/>
    </row>
    <row r="27" spans="1:8" ht="29.1" customHeight="1" x14ac:dyDescent="0.2">
      <c r="A27" s="3">
        <v>21</v>
      </c>
      <c r="B27" s="4" t="s">
        <v>109</v>
      </c>
      <c r="C27" s="4" t="s">
        <v>110</v>
      </c>
      <c r="D27" s="4" t="s">
        <v>25</v>
      </c>
      <c r="E27" s="5">
        <v>1266</v>
      </c>
      <c r="F27" s="6">
        <v>20.783289</v>
      </c>
      <c r="G27" s="7">
        <v>1.6638980000000001E-2</v>
      </c>
      <c r="H27" s="42"/>
    </row>
    <row r="28" spans="1:8" ht="29.1" customHeight="1" x14ac:dyDescent="0.2">
      <c r="A28" s="3">
        <v>22</v>
      </c>
      <c r="B28" s="4" t="s">
        <v>481</v>
      </c>
      <c r="C28" s="4" t="s">
        <v>482</v>
      </c>
      <c r="D28" s="4" t="s">
        <v>483</v>
      </c>
      <c r="E28" s="5">
        <v>1535</v>
      </c>
      <c r="F28" s="6">
        <v>18.267267499999999</v>
      </c>
      <c r="G28" s="7">
        <v>1.4624669999999999E-2</v>
      </c>
      <c r="H28" s="42"/>
    </row>
    <row r="29" spans="1:8" ht="29.1" customHeight="1" x14ac:dyDescent="0.2">
      <c r="A29" s="3">
        <v>23</v>
      </c>
      <c r="B29" s="4" t="s">
        <v>484</v>
      </c>
      <c r="C29" s="4" t="s">
        <v>485</v>
      </c>
      <c r="D29" s="4" t="s">
        <v>216</v>
      </c>
      <c r="E29" s="5">
        <v>1213</v>
      </c>
      <c r="F29" s="6">
        <v>17.9566455</v>
      </c>
      <c r="G29" s="7">
        <v>1.437599E-2</v>
      </c>
      <c r="H29" s="42"/>
    </row>
    <row r="30" spans="1:8" ht="17.100000000000001" customHeight="1" x14ac:dyDescent="0.2">
      <c r="A30" s="3">
        <v>24</v>
      </c>
      <c r="B30" s="4" t="s">
        <v>416</v>
      </c>
      <c r="C30" s="4" t="s">
        <v>417</v>
      </c>
      <c r="D30" s="4" t="s">
        <v>209</v>
      </c>
      <c r="E30" s="5">
        <v>4838</v>
      </c>
      <c r="F30" s="6">
        <v>17.496627</v>
      </c>
      <c r="G30" s="7">
        <v>1.40077E-2</v>
      </c>
      <c r="H30" s="42"/>
    </row>
    <row r="31" spans="1:8" ht="17.100000000000001" customHeight="1" x14ac:dyDescent="0.2">
      <c r="A31" s="3">
        <v>25</v>
      </c>
      <c r="B31" s="4" t="s">
        <v>117</v>
      </c>
      <c r="C31" s="4" t="s">
        <v>118</v>
      </c>
      <c r="D31" s="4" t="s">
        <v>100</v>
      </c>
      <c r="E31" s="5">
        <v>587</v>
      </c>
      <c r="F31" s="6">
        <v>16.980736</v>
      </c>
      <c r="G31" s="7">
        <v>1.359468E-2</v>
      </c>
      <c r="H31" s="42"/>
    </row>
    <row r="32" spans="1:8" ht="29.1" customHeight="1" x14ac:dyDescent="0.2">
      <c r="A32" s="3">
        <v>26</v>
      </c>
      <c r="B32" s="4" t="s">
        <v>301</v>
      </c>
      <c r="C32" s="4" t="s">
        <v>302</v>
      </c>
      <c r="D32" s="4" t="s">
        <v>303</v>
      </c>
      <c r="E32" s="5">
        <v>526</v>
      </c>
      <c r="F32" s="6">
        <v>15.890986</v>
      </c>
      <c r="G32" s="7">
        <v>1.2722229999999999E-2</v>
      </c>
      <c r="H32" s="42"/>
    </row>
    <row r="33" spans="1:8" ht="17.100000000000001" customHeight="1" x14ac:dyDescent="0.2">
      <c r="A33" s="3">
        <v>27</v>
      </c>
      <c r="B33" s="4" t="s">
        <v>61</v>
      </c>
      <c r="C33" s="4" t="s">
        <v>62</v>
      </c>
      <c r="D33" s="4" t="s">
        <v>63</v>
      </c>
      <c r="E33" s="5">
        <v>1593</v>
      </c>
      <c r="F33" s="6">
        <v>15.569982</v>
      </c>
      <c r="G33" s="7">
        <v>1.2465240000000001E-2</v>
      </c>
      <c r="H33" s="42"/>
    </row>
    <row r="34" spans="1:8" ht="17.100000000000001" customHeight="1" x14ac:dyDescent="0.2">
      <c r="A34" s="3">
        <v>28</v>
      </c>
      <c r="B34" s="4" t="s">
        <v>345</v>
      </c>
      <c r="C34" s="4" t="s">
        <v>346</v>
      </c>
      <c r="D34" s="4" t="s">
        <v>41</v>
      </c>
      <c r="E34" s="5">
        <v>1052</v>
      </c>
      <c r="F34" s="6">
        <v>15.515948</v>
      </c>
      <c r="G34" s="7">
        <v>1.2421979999999999E-2</v>
      </c>
      <c r="H34" s="42"/>
    </row>
    <row r="35" spans="1:8" ht="17.100000000000001" customHeight="1" x14ac:dyDescent="0.2">
      <c r="A35" s="3">
        <v>29</v>
      </c>
      <c r="B35" s="4" t="s">
        <v>349</v>
      </c>
      <c r="C35" s="4" t="s">
        <v>350</v>
      </c>
      <c r="D35" s="4" t="s">
        <v>351</v>
      </c>
      <c r="E35" s="5">
        <v>2990</v>
      </c>
      <c r="F35" s="6">
        <v>15.065115</v>
      </c>
      <c r="G35" s="7">
        <v>1.206104E-2</v>
      </c>
      <c r="H35" s="42"/>
    </row>
    <row r="36" spans="1:8" ht="17.100000000000001" customHeight="1" x14ac:dyDescent="0.2">
      <c r="A36" s="3">
        <v>30</v>
      </c>
      <c r="B36" s="4" t="s">
        <v>486</v>
      </c>
      <c r="C36" s="4" t="s">
        <v>487</v>
      </c>
      <c r="D36" s="4" t="s">
        <v>41</v>
      </c>
      <c r="E36" s="5">
        <v>778</v>
      </c>
      <c r="F36" s="6">
        <v>13.143921000000001</v>
      </c>
      <c r="G36" s="7">
        <v>1.052295E-2</v>
      </c>
      <c r="H36" s="42"/>
    </row>
    <row r="37" spans="1:8" ht="17.100000000000001" customHeight="1" x14ac:dyDescent="0.2">
      <c r="A37" s="3">
        <v>31</v>
      </c>
      <c r="B37" s="4" t="s">
        <v>359</v>
      </c>
      <c r="C37" s="4" t="s">
        <v>360</v>
      </c>
      <c r="D37" s="4" t="s">
        <v>358</v>
      </c>
      <c r="E37" s="5">
        <v>517</v>
      </c>
      <c r="F37" s="6">
        <v>12.471591</v>
      </c>
      <c r="G37" s="7">
        <v>9.9846799999999993E-3</v>
      </c>
      <c r="H37" s="42"/>
    </row>
    <row r="38" spans="1:8" ht="17.100000000000001" customHeight="1" x14ac:dyDescent="0.2">
      <c r="A38" s="3">
        <v>32</v>
      </c>
      <c r="B38" s="4" t="s">
        <v>490</v>
      </c>
      <c r="C38" s="4" t="s">
        <v>491</v>
      </c>
      <c r="D38" s="4" t="s">
        <v>981</v>
      </c>
      <c r="E38" s="5">
        <v>1658</v>
      </c>
      <c r="F38" s="6">
        <v>8.5983879999999999</v>
      </c>
      <c r="G38" s="7">
        <v>6.8838199999999997E-3</v>
      </c>
      <c r="H38" s="42"/>
    </row>
    <row r="39" spans="1:8" ht="17.100000000000001" customHeight="1" x14ac:dyDescent="0.2">
      <c r="A39" s="3">
        <v>33</v>
      </c>
      <c r="B39" s="4" t="s">
        <v>488</v>
      </c>
      <c r="C39" s="38" t="s">
        <v>980</v>
      </c>
      <c r="D39" s="4" t="s">
        <v>22</v>
      </c>
      <c r="E39" s="5">
        <v>327</v>
      </c>
      <c r="F39" s="6">
        <v>2.3597955000000002</v>
      </c>
      <c r="G39" s="7">
        <v>1.8892399999999999E-3</v>
      </c>
      <c r="H39" s="42"/>
    </row>
    <row r="40" spans="1:8" ht="14.1" customHeight="1" x14ac:dyDescent="0.2">
      <c r="A40" s="1"/>
      <c r="B40" s="1"/>
      <c r="C40" s="2" t="s">
        <v>151</v>
      </c>
      <c r="D40" s="1"/>
      <c r="E40" s="1" t="s">
        <v>152</v>
      </c>
      <c r="F40" s="9">
        <v>1236.3188835000001</v>
      </c>
      <c r="G40" s="10">
        <v>0.98978975000000002</v>
      </c>
      <c r="H40" s="42"/>
    </row>
    <row r="41" spans="1:8" ht="14.1" customHeight="1" x14ac:dyDescent="0.2">
      <c r="A41" s="1"/>
      <c r="B41" s="1"/>
      <c r="C41" s="11"/>
      <c r="D41" s="1"/>
      <c r="E41" s="1"/>
      <c r="F41" s="12"/>
      <c r="G41" s="12"/>
      <c r="H41" s="42"/>
    </row>
    <row r="42" spans="1:8" ht="14.1" customHeight="1" x14ac:dyDescent="0.2">
      <c r="A42" s="1"/>
      <c r="B42" s="1"/>
      <c r="C42" s="2" t="s">
        <v>153</v>
      </c>
      <c r="D42" s="1"/>
      <c r="E42" s="1"/>
      <c r="F42" s="1"/>
      <c r="G42" s="1"/>
      <c r="H42" s="42"/>
    </row>
    <row r="43" spans="1:8" ht="14.1" customHeight="1" x14ac:dyDescent="0.2">
      <c r="A43" s="1"/>
      <c r="B43" s="1"/>
      <c r="C43" s="2" t="s">
        <v>151</v>
      </c>
      <c r="D43" s="1"/>
      <c r="E43" s="1" t="s">
        <v>152</v>
      </c>
      <c r="F43" s="13" t="s">
        <v>154</v>
      </c>
      <c r="G43" s="10">
        <v>0</v>
      </c>
      <c r="H43" s="42"/>
    </row>
    <row r="44" spans="1:8" ht="14.1" customHeight="1" x14ac:dyDescent="0.2">
      <c r="A44" s="1"/>
      <c r="B44" s="1"/>
      <c r="C44" s="11"/>
      <c r="D44" s="1"/>
      <c r="E44" s="1"/>
      <c r="F44" s="12"/>
      <c r="G44" s="12"/>
      <c r="H44" s="42"/>
    </row>
    <row r="45" spans="1:8" ht="14.1" customHeight="1" x14ac:dyDescent="0.2">
      <c r="A45" s="1"/>
      <c r="B45" s="1"/>
      <c r="C45" s="2" t="s">
        <v>155</v>
      </c>
      <c r="D45" s="1"/>
      <c r="E45" s="1"/>
      <c r="F45" s="1"/>
      <c r="G45" s="1"/>
      <c r="H45" s="42"/>
    </row>
    <row r="46" spans="1:8" ht="14.1" customHeight="1" x14ac:dyDescent="0.2">
      <c r="A46" s="1"/>
      <c r="B46" s="1"/>
      <c r="C46" s="2" t="s">
        <v>151</v>
      </c>
      <c r="D46" s="1"/>
      <c r="E46" s="1" t="s">
        <v>152</v>
      </c>
      <c r="F46" s="13" t="s">
        <v>154</v>
      </c>
      <c r="G46" s="10">
        <v>0</v>
      </c>
      <c r="H46" s="42"/>
    </row>
    <row r="47" spans="1:8" ht="14.1" customHeight="1" x14ac:dyDescent="0.2">
      <c r="A47" s="1"/>
      <c r="B47" s="1"/>
      <c r="C47" s="11"/>
      <c r="D47" s="1"/>
      <c r="E47" s="1"/>
      <c r="F47" s="12"/>
      <c r="G47" s="12"/>
      <c r="H47" s="42"/>
    </row>
    <row r="48" spans="1:8" ht="14.1" customHeight="1" x14ac:dyDescent="0.2">
      <c r="A48" s="1"/>
      <c r="B48" s="1"/>
      <c r="C48" s="2" t="s">
        <v>156</v>
      </c>
      <c r="D48" s="1"/>
      <c r="E48" s="1"/>
      <c r="F48" s="1"/>
      <c r="G48" s="1"/>
      <c r="H48" s="42"/>
    </row>
    <row r="49" spans="1:8" ht="14.1" customHeight="1" x14ac:dyDescent="0.2">
      <c r="A49" s="1"/>
      <c r="B49" s="1"/>
      <c r="C49" s="2" t="s">
        <v>151</v>
      </c>
      <c r="D49" s="1"/>
      <c r="E49" s="1" t="s">
        <v>152</v>
      </c>
      <c r="F49" s="13" t="s">
        <v>154</v>
      </c>
      <c r="G49" s="10">
        <v>0</v>
      </c>
      <c r="H49" s="42"/>
    </row>
    <row r="50" spans="1:8" ht="14.1" customHeight="1" x14ac:dyDescent="0.2">
      <c r="A50" s="1"/>
      <c r="B50" s="1"/>
      <c r="C50" s="11"/>
      <c r="D50" s="1"/>
      <c r="E50" s="1"/>
      <c r="F50" s="12"/>
      <c r="G50" s="12"/>
      <c r="H50" s="42"/>
    </row>
    <row r="51" spans="1:8" ht="14.1" customHeight="1" x14ac:dyDescent="0.2">
      <c r="A51" s="1"/>
      <c r="B51" s="1"/>
      <c r="C51" s="2" t="s">
        <v>157</v>
      </c>
      <c r="D51" s="1"/>
      <c r="E51" s="1"/>
      <c r="F51" s="12"/>
      <c r="G51" s="12"/>
      <c r="H51" s="42"/>
    </row>
    <row r="52" spans="1:8" ht="14.1" customHeight="1" x14ac:dyDescent="0.2">
      <c r="A52" s="1"/>
      <c r="B52" s="1"/>
      <c r="C52" s="2" t="s">
        <v>151</v>
      </c>
      <c r="D52" s="1"/>
      <c r="E52" s="1" t="s">
        <v>152</v>
      </c>
      <c r="F52" s="13" t="s">
        <v>154</v>
      </c>
      <c r="G52" s="10">
        <v>0</v>
      </c>
      <c r="H52" s="42"/>
    </row>
    <row r="53" spans="1:8" ht="14.1" customHeight="1" x14ac:dyDescent="0.2">
      <c r="A53" s="1"/>
      <c r="B53" s="1"/>
      <c r="C53" s="11"/>
      <c r="D53" s="1"/>
      <c r="E53" s="1"/>
      <c r="F53" s="12"/>
      <c r="G53" s="12"/>
      <c r="H53" s="42"/>
    </row>
    <row r="54" spans="1:8" ht="14.1" customHeight="1" x14ac:dyDescent="0.2">
      <c r="A54" s="1"/>
      <c r="B54" s="1"/>
      <c r="C54" s="2" t="s">
        <v>158</v>
      </c>
      <c r="D54" s="1"/>
      <c r="E54" s="1"/>
      <c r="F54" s="12"/>
      <c r="G54" s="12"/>
      <c r="H54" s="42"/>
    </row>
    <row r="55" spans="1:8" ht="14.1" customHeight="1" x14ac:dyDescent="0.2">
      <c r="A55" s="1"/>
      <c r="B55" s="1"/>
      <c r="C55" s="2" t="s">
        <v>151</v>
      </c>
      <c r="D55" s="1"/>
      <c r="E55" s="1" t="s">
        <v>152</v>
      </c>
      <c r="F55" s="13" t="s">
        <v>154</v>
      </c>
      <c r="G55" s="10">
        <v>0</v>
      </c>
      <c r="H55" s="42"/>
    </row>
    <row r="56" spans="1:8" ht="14.1" customHeight="1" x14ac:dyDescent="0.2">
      <c r="A56" s="1"/>
      <c r="B56" s="1"/>
      <c r="C56" s="11"/>
      <c r="D56" s="1"/>
      <c r="E56" s="1"/>
      <c r="F56" s="12"/>
      <c r="G56" s="12"/>
      <c r="H56" s="42"/>
    </row>
    <row r="57" spans="1:8" ht="18" customHeight="1" x14ac:dyDescent="0.2">
      <c r="A57" s="1"/>
      <c r="B57" s="1"/>
      <c r="C57" s="2" t="s">
        <v>159</v>
      </c>
      <c r="D57" s="1"/>
      <c r="E57" s="1"/>
      <c r="F57" s="9">
        <v>1236.3188835000001</v>
      </c>
      <c r="G57" s="10">
        <v>0.98978975000000002</v>
      </c>
      <c r="H57" s="42"/>
    </row>
    <row r="58" spans="1:8" ht="14.1" customHeight="1" x14ac:dyDescent="0.2">
      <c r="A58" s="1"/>
      <c r="B58" s="1"/>
      <c r="C58" s="11"/>
      <c r="D58" s="1"/>
      <c r="E58" s="1"/>
      <c r="F58" s="12"/>
      <c r="G58" s="12"/>
      <c r="H58" s="42"/>
    </row>
    <row r="59" spans="1:8" ht="14.1" customHeight="1" x14ac:dyDescent="0.2">
      <c r="A59" s="1"/>
      <c r="B59" s="1"/>
      <c r="C59" s="2" t="s">
        <v>160</v>
      </c>
      <c r="D59" s="1"/>
      <c r="E59" s="1"/>
      <c r="F59" s="12"/>
      <c r="G59" s="12"/>
      <c r="H59" s="42"/>
    </row>
    <row r="60" spans="1:8" ht="24" customHeight="1" x14ac:dyDescent="0.2">
      <c r="A60" s="1"/>
      <c r="B60" s="1"/>
      <c r="C60" s="2" t="s">
        <v>10</v>
      </c>
      <c r="D60" s="1"/>
      <c r="E60" s="1"/>
      <c r="F60" s="12"/>
      <c r="G60" s="12"/>
      <c r="H60" s="42"/>
    </row>
    <row r="61" spans="1:8" ht="14.1" customHeight="1" x14ac:dyDescent="0.2">
      <c r="A61" s="1"/>
      <c r="B61" s="1"/>
      <c r="C61" s="2" t="s">
        <v>151</v>
      </c>
      <c r="D61" s="1"/>
      <c r="E61" s="1" t="s">
        <v>152</v>
      </c>
      <c r="F61" s="13" t="s">
        <v>154</v>
      </c>
      <c r="G61" s="10">
        <v>0</v>
      </c>
      <c r="H61" s="42"/>
    </row>
    <row r="62" spans="1:8" ht="14.1" customHeight="1" x14ac:dyDescent="0.2">
      <c r="A62" s="1"/>
      <c r="B62" s="1"/>
      <c r="C62" s="11"/>
      <c r="D62" s="1"/>
      <c r="E62" s="1"/>
      <c r="F62" s="12"/>
      <c r="G62" s="12"/>
      <c r="H62" s="42"/>
    </row>
    <row r="63" spans="1:8" ht="14.1" customHeight="1" x14ac:dyDescent="0.2">
      <c r="A63" s="1"/>
      <c r="B63" s="1"/>
      <c r="C63" s="2" t="s">
        <v>161</v>
      </c>
      <c r="D63" s="1"/>
      <c r="E63" s="1"/>
      <c r="F63" s="1"/>
      <c r="G63" s="1"/>
      <c r="H63" s="42"/>
    </row>
    <row r="64" spans="1:8" ht="14.1" customHeight="1" x14ac:dyDescent="0.2">
      <c r="A64" s="1"/>
      <c r="B64" s="1"/>
      <c r="C64" s="2" t="s">
        <v>151</v>
      </c>
      <c r="D64" s="1"/>
      <c r="E64" s="1" t="s">
        <v>152</v>
      </c>
      <c r="F64" s="13" t="s">
        <v>154</v>
      </c>
      <c r="G64" s="10">
        <v>0</v>
      </c>
      <c r="H64" s="42"/>
    </row>
    <row r="65" spans="1:8" ht="14.1" customHeight="1" x14ac:dyDescent="0.2">
      <c r="A65" s="1"/>
      <c r="B65" s="1"/>
      <c r="C65" s="11"/>
      <c r="D65" s="1"/>
      <c r="E65" s="1"/>
      <c r="F65" s="12"/>
      <c r="G65" s="12"/>
      <c r="H65" s="42"/>
    </row>
    <row r="66" spans="1:8" ht="14.1" customHeight="1" x14ac:dyDescent="0.2">
      <c r="A66" s="1"/>
      <c r="B66" s="1"/>
      <c r="C66" s="2" t="s">
        <v>162</v>
      </c>
      <c r="D66" s="1"/>
      <c r="E66" s="1"/>
      <c r="F66" s="1"/>
      <c r="G66" s="1"/>
      <c r="H66" s="42"/>
    </row>
    <row r="67" spans="1:8" ht="14.1" customHeight="1" x14ac:dyDescent="0.2">
      <c r="A67" s="1"/>
      <c r="B67" s="1"/>
      <c r="C67" s="2" t="s">
        <v>151</v>
      </c>
      <c r="D67" s="1"/>
      <c r="E67" s="1" t="s">
        <v>152</v>
      </c>
      <c r="F67" s="13" t="s">
        <v>154</v>
      </c>
      <c r="G67" s="10">
        <v>0</v>
      </c>
      <c r="H67" s="42"/>
    </row>
    <row r="68" spans="1:8" ht="14.1" customHeight="1" x14ac:dyDescent="0.2">
      <c r="A68" s="1"/>
      <c r="B68" s="1"/>
      <c r="C68" s="11"/>
      <c r="D68" s="1"/>
      <c r="E68" s="1"/>
      <c r="F68" s="12"/>
      <c r="G68" s="12"/>
      <c r="H68" s="42"/>
    </row>
    <row r="69" spans="1:8" ht="14.1" customHeight="1" x14ac:dyDescent="0.2">
      <c r="A69" s="1"/>
      <c r="B69" s="1"/>
      <c r="C69" s="2" t="s">
        <v>163</v>
      </c>
      <c r="D69" s="1"/>
      <c r="E69" s="1"/>
      <c r="F69" s="12"/>
      <c r="G69" s="12"/>
      <c r="H69" s="42"/>
    </row>
    <row r="70" spans="1:8" ht="14.1" customHeight="1" x14ac:dyDescent="0.2">
      <c r="A70" s="1"/>
      <c r="B70" s="1"/>
      <c r="C70" s="2" t="s">
        <v>151</v>
      </c>
      <c r="D70" s="1"/>
      <c r="E70" s="1" t="s">
        <v>152</v>
      </c>
      <c r="F70" s="13" t="s">
        <v>154</v>
      </c>
      <c r="G70" s="10">
        <v>0</v>
      </c>
      <c r="H70" s="42"/>
    </row>
    <row r="71" spans="1:8" ht="14.1" customHeight="1" x14ac:dyDescent="0.2">
      <c r="A71" s="1"/>
      <c r="B71" s="1"/>
      <c r="C71" s="11"/>
      <c r="D71" s="1"/>
      <c r="E71" s="1"/>
      <c r="F71" s="12"/>
      <c r="G71" s="12"/>
      <c r="H71" s="42"/>
    </row>
    <row r="72" spans="1:8" ht="14.1" customHeight="1" x14ac:dyDescent="0.2">
      <c r="A72" s="1"/>
      <c r="B72" s="1"/>
      <c r="C72" s="2" t="s">
        <v>164</v>
      </c>
      <c r="D72" s="1"/>
      <c r="E72" s="1"/>
      <c r="F72" s="9">
        <v>0</v>
      </c>
      <c r="G72" s="10">
        <v>0</v>
      </c>
      <c r="H72" s="42"/>
    </row>
    <row r="73" spans="1:8" ht="14.1" customHeight="1" x14ac:dyDescent="0.2">
      <c r="A73" s="1"/>
      <c r="B73" s="1"/>
      <c r="C73" s="11"/>
      <c r="D73" s="1"/>
      <c r="E73" s="1"/>
      <c r="F73" s="12"/>
      <c r="G73" s="12"/>
      <c r="H73" s="42"/>
    </row>
    <row r="74" spans="1:8" ht="14.1" customHeight="1" x14ac:dyDescent="0.2">
      <c r="A74" s="1"/>
      <c r="B74" s="1"/>
      <c r="C74" s="2" t="s">
        <v>165</v>
      </c>
      <c r="D74" s="1"/>
      <c r="E74" s="1"/>
      <c r="F74" s="12"/>
      <c r="G74" s="12"/>
      <c r="H74" s="42"/>
    </row>
    <row r="75" spans="1:8" ht="14.1" customHeight="1" x14ac:dyDescent="0.2">
      <c r="A75" s="1"/>
      <c r="B75" s="1"/>
      <c r="C75" s="2" t="s">
        <v>166</v>
      </c>
      <c r="D75" s="1"/>
      <c r="E75" s="1"/>
      <c r="F75" s="12"/>
      <c r="G75" s="12"/>
      <c r="H75" s="42"/>
    </row>
    <row r="76" spans="1:8" ht="14.1" customHeight="1" x14ac:dyDescent="0.2">
      <c r="A76" s="1"/>
      <c r="B76" s="1"/>
      <c r="C76" s="2" t="s">
        <v>151</v>
      </c>
      <c r="D76" s="1"/>
      <c r="E76" s="1" t="s">
        <v>152</v>
      </c>
      <c r="F76" s="13" t="s">
        <v>154</v>
      </c>
      <c r="G76" s="10">
        <v>0</v>
      </c>
      <c r="H76" s="42"/>
    </row>
    <row r="77" spans="1:8" ht="14.1" customHeight="1" x14ac:dyDescent="0.2">
      <c r="A77" s="1"/>
      <c r="B77" s="1"/>
      <c r="C77" s="11"/>
      <c r="D77" s="1"/>
      <c r="E77" s="1"/>
      <c r="F77" s="12"/>
      <c r="G77" s="12"/>
      <c r="H77" s="42"/>
    </row>
    <row r="78" spans="1:8" ht="14.1" customHeight="1" x14ac:dyDescent="0.2">
      <c r="A78" s="1"/>
      <c r="B78" s="1"/>
      <c r="C78" s="2" t="s">
        <v>167</v>
      </c>
      <c r="D78" s="1"/>
      <c r="E78" s="1"/>
      <c r="F78" s="12"/>
      <c r="G78" s="12"/>
      <c r="H78" s="42"/>
    </row>
    <row r="79" spans="1:8" ht="14.1" customHeight="1" x14ac:dyDescent="0.2">
      <c r="A79" s="1"/>
      <c r="B79" s="1"/>
      <c r="C79" s="2" t="s">
        <v>151</v>
      </c>
      <c r="D79" s="1"/>
      <c r="E79" s="1" t="s">
        <v>152</v>
      </c>
      <c r="F79" s="13" t="s">
        <v>154</v>
      </c>
      <c r="G79" s="10">
        <v>0</v>
      </c>
      <c r="H79" s="42"/>
    </row>
    <row r="80" spans="1:8" ht="14.1" customHeight="1" x14ac:dyDescent="0.2">
      <c r="A80" s="1"/>
      <c r="B80" s="1"/>
      <c r="C80" s="11"/>
      <c r="D80" s="1"/>
      <c r="E80" s="1"/>
      <c r="F80" s="12"/>
      <c r="G80" s="12"/>
      <c r="H80" s="42"/>
    </row>
    <row r="81" spans="1:8" ht="14.1" customHeight="1" x14ac:dyDescent="0.2">
      <c r="A81" s="1"/>
      <c r="B81" s="1"/>
      <c r="C81" s="2" t="s">
        <v>168</v>
      </c>
      <c r="D81" s="1"/>
      <c r="E81" s="1"/>
      <c r="F81" s="12"/>
      <c r="G81" s="12"/>
      <c r="H81" s="42"/>
    </row>
    <row r="82" spans="1:8" ht="14.1" customHeight="1" x14ac:dyDescent="0.2">
      <c r="A82" s="1"/>
      <c r="B82" s="1"/>
      <c r="C82" s="2" t="s">
        <v>151</v>
      </c>
      <c r="D82" s="1"/>
      <c r="E82" s="1" t="s">
        <v>152</v>
      </c>
      <c r="F82" s="13" t="s">
        <v>154</v>
      </c>
      <c r="G82" s="10">
        <v>0</v>
      </c>
      <c r="H82" s="42"/>
    </row>
    <row r="83" spans="1:8" ht="14.1" customHeight="1" x14ac:dyDescent="0.2">
      <c r="A83" s="1"/>
      <c r="B83" s="1"/>
      <c r="C83" s="11"/>
      <c r="D83" s="1"/>
      <c r="E83" s="1"/>
      <c r="F83" s="12"/>
      <c r="G83" s="12"/>
      <c r="H83" s="42"/>
    </row>
    <row r="84" spans="1:8" ht="14.1" customHeight="1" x14ac:dyDescent="0.2">
      <c r="A84" s="1"/>
      <c r="B84" s="1"/>
      <c r="C84" s="2" t="s">
        <v>169</v>
      </c>
      <c r="D84" s="1"/>
      <c r="E84" s="1"/>
      <c r="F84" s="12"/>
      <c r="G84" s="12"/>
      <c r="H84" s="42"/>
    </row>
    <row r="85" spans="1:8" ht="17.100000000000001" customHeight="1" x14ac:dyDescent="0.2">
      <c r="A85" s="3">
        <v>1</v>
      </c>
      <c r="B85" s="4"/>
      <c r="C85" s="4" t="s">
        <v>170</v>
      </c>
      <c r="D85" s="4"/>
      <c r="E85" s="8"/>
      <c r="F85" s="6">
        <v>17.927603000000001</v>
      </c>
      <c r="G85" s="7">
        <v>1.4352739999999999E-2</v>
      </c>
      <c r="H85" s="42">
        <v>6.6889710014854122</v>
      </c>
    </row>
    <row r="86" spans="1:8" ht="14.1" customHeight="1" x14ac:dyDescent="0.2">
      <c r="A86" s="1"/>
      <c r="B86" s="1"/>
      <c r="C86" s="2" t="s">
        <v>151</v>
      </c>
      <c r="D86" s="1"/>
      <c r="E86" s="1" t="s">
        <v>152</v>
      </c>
      <c r="F86" s="9">
        <v>17.927603000000001</v>
      </c>
      <c r="G86" s="10">
        <v>1.4352739999999999E-2</v>
      </c>
      <c r="H86" s="42"/>
    </row>
    <row r="87" spans="1:8" ht="14.1" customHeight="1" x14ac:dyDescent="0.2">
      <c r="A87" s="1"/>
      <c r="B87" s="1"/>
      <c r="C87" s="11"/>
      <c r="D87" s="1"/>
      <c r="E87" s="1"/>
      <c r="F87" s="12"/>
      <c r="G87" s="12"/>
      <c r="H87" s="42"/>
    </row>
    <row r="88" spans="1:8" ht="14.1" customHeight="1" x14ac:dyDescent="0.2">
      <c r="A88" s="1"/>
      <c r="B88" s="1"/>
      <c r="C88" s="2" t="s">
        <v>171</v>
      </c>
      <c r="D88" s="1"/>
      <c r="E88" s="1"/>
      <c r="F88" s="9">
        <v>17.927603000000001</v>
      </c>
      <c r="G88" s="10">
        <v>1.4352739999999999E-2</v>
      </c>
      <c r="H88" s="42"/>
    </row>
    <row r="89" spans="1:8" ht="14.1" customHeight="1" x14ac:dyDescent="0.2">
      <c r="A89" s="1"/>
      <c r="B89" s="1"/>
      <c r="C89" s="12"/>
      <c r="D89" s="1"/>
      <c r="E89" s="1"/>
      <c r="F89" s="1"/>
      <c r="G89" s="1"/>
      <c r="H89" s="42"/>
    </row>
    <row r="90" spans="1:8" ht="14.1" customHeight="1" x14ac:dyDescent="0.2">
      <c r="A90" s="1"/>
      <c r="B90" s="1"/>
      <c r="C90" s="2" t="s">
        <v>172</v>
      </c>
      <c r="D90" s="1"/>
      <c r="E90" s="1"/>
      <c r="F90" s="1"/>
      <c r="G90" s="1"/>
      <c r="H90" s="42"/>
    </row>
    <row r="91" spans="1:8" ht="14.1" customHeight="1" x14ac:dyDescent="0.2">
      <c r="A91" s="1"/>
      <c r="B91" s="1"/>
      <c r="C91" s="2" t="s">
        <v>173</v>
      </c>
      <c r="D91" s="1"/>
      <c r="E91" s="1"/>
      <c r="F91" s="1"/>
      <c r="G91" s="1"/>
      <c r="H91" s="42"/>
    </row>
    <row r="92" spans="1:8" ht="14.1" customHeight="1" x14ac:dyDescent="0.2">
      <c r="A92" s="1"/>
      <c r="B92" s="1"/>
      <c r="C92" s="2" t="s">
        <v>151</v>
      </c>
      <c r="D92" s="1"/>
      <c r="E92" s="1" t="s">
        <v>152</v>
      </c>
      <c r="F92" s="13" t="s">
        <v>154</v>
      </c>
      <c r="G92" s="10">
        <v>0</v>
      </c>
      <c r="H92" s="42"/>
    </row>
    <row r="93" spans="1:8" ht="14.1" customHeight="1" x14ac:dyDescent="0.2">
      <c r="A93" s="1"/>
      <c r="B93" s="1"/>
      <c r="C93" s="11"/>
      <c r="D93" s="1"/>
      <c r="E93" s="1"/>
      <c r="F93" s="12"/>
      <c r="G93" s="12"/>
      <c r="H93" s="42"/>
    </row>
    <row r="94" spans="1:8" ht="14.1" customHeight="1" x14ac:dyDescent="0.2">
      <c r="A94" s="1"/>
      <c r="B94" s="1"/>
      <c r="C94" s="2" t="s">
        <v>175</v>
      </c>
      <c r="D94" s="1"/>
      <c r="E94" s="1"/>
      <c r="F94" s="1"/>
      <c r="G94" s="1"/>
      <c r="H94" s="42"/>
    </row>
    <row r="95" spans="1:8" ht="14.1" customHeight="1" x14ac:dyDescent="0.2">
      <c r="A95" s="1"/>
      <c r="B95" s="1"/>
      <c r="C95" s="2" t="s">
        <v>176</v>
      </c>
      <c r="D95" s="1"/>
      <c r="E95" s="1"/>
      <c r="F95" s="1"/>
      <c r="G95" s="1"/>
      <c r="H95" s="42"/>
    </row>
    <row r="96" spans="1:8" ht="14.1" customHeight="1" x14ac:dyDescent="0.2">
      <c r="A96" s="1"/>
      <c r="B96" s="1"/>
      <c r="C96" s="2" t="s">
        <v>151</v>
      </c>
      <c r="D96" s="1"/>
      <c r="E96" s="1" t="s">
        <v>152</v>
      </c>
      <c r="F96" s="13" t="s">
        <v>154</v>
      </c>
      <c r="G96" s="10">
        <v>0</v>
      </c>
      <c r="H96" s="42"/>
    </row>
    <row r="97" spans="1:8" ht="14.1" customHeight="1" x14ac:dyDescent="0.2">
      <c r="A97" s="1"/>
      <c r="B97" s="1"/>
      <c r="C97" s="11"/>
      <c r="D97" s="1"/>
      <c r="E97" s="1"/>
      <c r="F97" s="12"/>
      <c r="G97" s="12"/>
      <c r="H97" s="42"/>
    </row>
    <row r="98" spans="1:8" ht="24" customHeight="1" x14ac:dyDescent="0.2">
      <c r="A98" s="1"/>
      <c r="B98" s="1"/>
      <c r="C98" s="2" t="s">
        <v>177</v>
      </c>
      <c r="D98" s="1"/>
      <c r="E98" s="1"/>
      <c r="F98" s="12"/>
      <c r="G98" s="12"/>
      <c r="H98" s="42"/>
    </row>
    <row r="99" spans="1:8" ht="14.1" customHeight="1" x14ac:dyDescent="0.2">
      <c r="A99" s="1"/>
      <c r="B99" s="1"/>
      <c r="C99" s="2" t="s">
        <v>151</v>
      </c>
      <c r="D99" s="1"/>
      <c r="E99" s="1" t="s">
        <v>152</v>
      </c>
      <c r="F99" s="13" t="s">
        <v>154</v>
      </c>
      <c r="G99" s="10">
        <v>0</v>
      </c>
      <c r="H99" s="42"/>
    </row>
    <row r="100" spans="1:8" ht="14.1" customHeight="1" x14ac:dyDescent="0.2">
      <c r="A100" s="1"/>
      <c r="B100" s="1"/>
      <c r="C100" s="11"/>
      <c r="D100" s="1"/>
      <c r="E100" s="1"/>
      <c r="F100" s="12"/>
      <c r="G100" s="12"/>
      <c r="H100" s="42"/>
    </row>
    <row r="101" spans="1:8" ht="14.1" customHeight="1" x14ac:dyDescent="0.2">
      <c r="A101" s="1"/>
      <c r="B101" s="4"/>
      <c r="C101" s="4"/>
      <c r="D101" s="2"/>
      <c r="E101" s="1"/>
      <c r="F101" s="4"/>
      <c r="G101" s="8"/>
      <c r="H101" s="42"/>
    </row>
    <row r="102" spans="1:8" ht="18" customHeight="1" x14ac:dyDescent="0.2">
      <c r="A102" s="8"/>
      <c r="B102" s="4"/>
      <c r="C102" s="4" t="s">
        <v>178</v>
      </c>
      <c r="D102" s="4"/>
      <c r="E102" s="8"/>
      <c r="F102" s="6">
        <v>-5.17424952</v>
      </c>
      <c r="G102" s="7">
        <v>-4.1424699999999997E-3</v>
      </c>
      <c r="H102" s="42"/>
    </row>
    <row r="103" spans="1:8" ht="14.1" customHeight="1" x14ac:dyDescent="0.2">
      <c r="A103" s="11"/>
      <c r="B103" s="11"/>
      <c r="C103" s="2" t="s">
        <v>179</v>
      </c>
      <c r="D103" s="12"/>
      <c r="E103" s="12"/>
      <c r="F103" s="9">
        <v>1249.0722369800001</v>
      </c>
      <c r="G103" s="14">
        <v>1.0000000200000001</v>
      </c>
      <c r="H103" s="42"/>
    </row>
    <row r="104" spans="1:8" ht="14.1" customHeight="1" x14ac:dyDescent="0.2">
      <c r="A104" s="15"/>
      <c r="B104" s="15"/>
      <c r="C104" s="15"/>
      <c r="D104" s="16"/>
      <c r="E104" s="16"/>
      <c r="F104" s="16"/>
      <c r="G104" s="16"/>
    </row>
    <row r="105" spans="1:8" ht="14.1" customHeight="1" x14ac:dyDescent="0.2">
      <c r="A105" s="17"/>
      <c r="B105" s="17"/>
      <c r="C105" s="17"/>
      <c r="D105" s="19"/>
      <c r="E105" s="19"/>
      <c r="F105" s="19"/>
      <c r="G105" s="19"/>
    </row>
    <row r="106" spans="1:8" ht="14.1" customHeight="1" x14ac:dyDescent="0.2">
      <c r="A106" s="17"/>
      <c r="B106" s="224" t="s">
        <v>181</v>
      </c>
      <c r="C106" s="225"/>
      <c r="D106" s="226"/>
      <c r="E106" s="20"/>
      <c r="F106" s="19"/>
      <c r="G106" s="19"/>
    </row>
    <row r="107" spans="1:8" ht="29.1" customHeight="1" x14ac:dyDescent="0.2">
      <c r="A107" s="17"/>
      <c r="B107" s="219" t="s">
        <v>182</v>
      </c>
      <c r="C107" s="220"/>
      <c r="D107" s="2" t="s">
        <v>183</v>
      </c>
      <c r="E107" s="20"/>
      <c r="F107" s="19"/>
      <c r="G107" s="19"/>
    </row>
    <row r="108" spans="1:8" ht="17.100000000000001" customHeight="1" x14ac:dyDescent="0.2">
      <c r="A108" s="17"/>
      <c r="B108" s="219" t="s">
        <v>184</v>
      </c>
      <c r="C108" s="220"/>
      <c r="D108" s="2" t="s">
        <v>183</v>
      </c>
      <c r="E108" s="20"/>
      <c r="F108" s="19"/>
      <c r="G108" s="19"/>
    </row>
    <row r="109" spans="1:8" ht="17.100000000000001" customHeight="1" x14ac:dyDescent="0.2">
      <c r="A109" s="17"/>
      <c r="B109" s="219" t="s">
        <v>185</v>
      </c>
      <c r="C109" s="220"/>
      <c r="D109" s="12" t="s">
        <v>152</v>
      </c>
      <c r="E109" s="20"/>
      <c r="F109" s="19"/>
      <c r="G109" s="19"/>
    </row>
    <row r="110" spans="1:8" ht="24" customHeight="1" x14ac:dyDescent="0.2">
      <c r="A110" s="21"/>
      <c r="B110" s="22" t="s">
        <v>152</v>
      </c>
      <c r="C110" s="22" t="s">
        <v>186</v>
      </c>
      <c r="D110" s="22" t="s">
        <v>187</v>
      </c>
      <c r="E110" s="21"/>
      <c r="F110" s="21"/>
      <c r="G110" s="21"/>
    </row>
    <row r="111" spans="1:8" ht="18" customHeight="1" x14ac:dyDescent="0.2">
      <c r="A111" s="21"/>
      <c r="B111" s="23" t="s">
        <v>188</v>
      </c>
      <c r="C111" s="22" t="s">
        <v>189</v>
      </c>
      <c r="D111" s="22" t="s">
        <v>190</v>
      </c>
      <c r="E111" s="21"/>
      <c r="F111" s="21"/>
      <c r="G111" s="21"/>
    </row>
    <row r="112" spans="1:8" ht="17.100000000000001" customHeight="1" x14ac:dyDescent="0.2">
      <c r="A112" s="21"/>
      <c r="B112" s="4" t="s">
        <v>191</v>
      </c>
      <c r="C112" s="24">
        <v>31.759399999999999</v>
      </c>
      <c r="D112" s="24">
        <v>32.450200000000002</v>
      </c>
      <c r="E112" s="21"/>
      <c r="F112" s="18"/>
      <c r="G112" s="25"/>
    </row>
    <row r="113" spans="1:14" ht="17.100000000000001" customHeight="1" x14ac:dyDescent="0.2">
      <c r="A113" s="21"/>
      <c r="B113" s="4" t="s">
        <v>1061</v>
      </c>
      <c r="C113" s="24">
        <v>24.536899999999999</v>
      </c>
      <c r="D113" s="24">
        <v>25.070599999999999</v>
      </c>
      <c r="E113" s="21"/>
      <c r="F113" s="18"/>
      <c r="G113" s="25"/>
    </row>
    <row r="114" spans="1:14" ht="17.100000000000001" customHeight="1" x14ac:dyDescent="0.2">
      <c r="A114" s="21"/>
      <c r="B114" s="4" t="s">
        <v>192</v>
      </c>
      <c r="C114" s="24">
        <v>30.901299999999999</v>
      </c>
      <c r="D114" s="24">
        <v>31.567499999999999</v>
      </c>
      <c r="E114" s="21"/>
      <c r="F114" s="18"/>
      <c r="G114" s="25"/>
    </row>
    <row r="115" spans="1:14" ht="17.100000000000001" customHeight="1" x14ac:dyDescent="0.2">
      <c r="A115" s="21"/>
      <c r="B115" s="4" t="s">
        <v>1062</v>
      </c>
      <c r="C115" s="24">
        <v>23.745999999999999</v>
      </c>
      <c r="D115" s="24">
        <v>24.257899999999999</v>
      </c>
      <c r="E115" s="21"/>
      <c r="F115" s="18"/>
      <c r="G115" s="25"/>
    </row>
    <row r="116" spans="1:14" ht="14.1" customHeight="1" x14ac:dyDescent="0.2">
      <c r="A116" s="21"/>
      <c r="B116" s="21"/>
      <c r="C116" s="21"/>
      <c r="D116" s="21"/>
      <c r="E116" s="21"/>
      <c r="F116" s="21"/>
      <c r="G116" s="21"/>
    </row>
    <row r="117" spans="1:14" ht="17.100000000000001" customHeight="1" x14ac:dyDescent="0.2">
      <c r="A117" s="21"/>
      <c r="B117" s="219" t="s">
        <v>1063</v>
      </c>
      <c r="C117" s="220"/>
      <c r="D117" s="2" t="s">
        <v>183</v>
      </c>
      <c r="E117" s="21"/>
      <c r="F117" s="21"/>
      <c r="G117" s="21"/>
    </row>
    <row r="118" spans="1:14" ht="18" customHeight="1" x14ac:dyDescent="0.2">
      <c r="A118" s="21"/>
      <c r="B118" s="26"/>
      <c r="C118" s="26"/>
      <c r="D118" s="26"/>
      <c r="E118" s="21"/>
      <c r="F118" s="21"/>
      <c r="G118" s="21"/>
    </row>
    <row r="119" spans="1:14" ht="29.1" customHeight="1" x14ac:dyDescent="0.2">
      <c r="A119" s="21"/>
      <c r="B119" s="219" t="s">
        <v>193</v>
      </c>
      <c r="C119" s="220"/>
      <c r="D119" s="2" t="s">
        <v>183</v>
      </c>
      <c r="E119" s="27"/>
      <c r="F119" s="21"/>
      <c r="G119" s="21"/>
    </row>
    <row r="120" spans="1:14" ht="29.1" customHeight="1" x14ac:dyDescent="0.2">
      <c r="A120" s="21"/>
      <c r="B120" s="219" t="s">
        <v>194</v>
      </c>
      <c r="C120" s="220"/>
      <c r="D120" s="2" t="s">
        <v>183</v>
      </c>
      <c r="E120" s="27"/>
      <c r="F120" s="21"/>
      <c r="G120" s="21"/>
    </row>
    <row r="121" spans="1:14" ht="17.100000000000001" customHeight="1" x14ac:dyDescent="0.2">
      <c r="A121" s="21"/>
      <c r="B121" s="219" t="s">
        <v>195</v>
      </c>
      <c r="C121" s="220"/>
      <c r="D121" s="2" t="s">
        <v>183</v>
      </c>
      <c r="E121" s="27"/>
      <c r="F121" s="21"/>
      <c r="G121" s="21"/>
    </row>
    <row r="122" spans="1:14" ht="17.100000000000001" customHeight="1" x14ac:dyDescent="0.2">
      <c r="A122" s="21"/>
      <c r="B122" s="219" t="s">
        <v>196</v>
      </c>
      <c r="C122" s="220"/>
      <c r="D122" s="28">
        <v>4.3749047288950835E-2</v>
      </c>
      <c r="E122" s="21"/>
      <c r="F122" s="18"/>
      <c r="G122" s="25"/>
    </row>
    <row r="127" spans="1:14" x14ac:dyDescent="0.2">
      <c r="J127" s="125"/>
      <c r="K127" s="125"/>
      <c r="L127" s="125"/>
      <c r="M127" s="125"/>
      <c r="N127" s="125"/>
    </row>
  </sheetData>
  <mergeCells count="13">
    <mergeCell ref="A1:H1"/>
    <mergeCell ref="A2:H2"/>
    <mergeCell ref="A3:H3"/>
    <mergeCell ref="J2:N2"/>
    <mergeCell ref="B122:C122"/>
    <mergeCell ref="B108:C108"/>
    <mergeCell ref="B109:C109"/>
    <mergeCell ref="B117:C117"/>
    <mergeCell ref="B119:C119"/>
    <mergeCell ref="B120:C120"/>
    <mergeCell ref="B121:C121"/>
    <mergeCell ref="B107:C107"/>
    <mergeCell ref="B106:D106"/>
  </mergeCells>
  <hyperlinks>
    <hyperlink ref="I1" location="Index!B9" display="Index" xr:uid="{CAA83721-80DF-4C80-9F9A-AD16A5EF3721}"/>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Boopathi V - Sundaram Mutual</dc:creator>
  <cp:lastModifiedBy>Boopathi V - Sundaram Mutual</cp:lastModifiedBy>
  <dcterms:created xsi:type="dcterms:W3CDTF">2024-03-02T03:04:10Z</dcterms:created>
  <dcterms:modified xsi:type="dcterms:W3CDTF">2024-03-11T10:27:04Z</dcterms:modified>
</cp:coreProperties>
</file>